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DAO TAO\THOI KHOA BIEU\TKB 2023\TKB TRÌNH KÝ\"/>
    </mc:Choice>
  </mc:AlternateContent>
  <xr:revisionPtr revIDLastSave="0" documentId="13_ncr:1_{C85736FF-9A70-4EB2-BA6F-72FEDF2A1C57}" xr6:coauthVersionLast="36" xr6:coauthVersionMax="36" xr10:uidLastSave="{00000000-0000-0000-0000-000000000000}"/>
  <bookViews>
    <workbookView xWindow="0" yWindow="0" windowWidth="12015" windowHeight="7020" xr2:uid="{00000000-000D-0000-FFFF-FFFF00000000}"/>
  </bookViews>
  <sheets>
    <sheet name="TUẦN 41-42" sheetId="3" r:id="rId1"/>
    <sheet name="KT GV" sheetId="9" r:id="rId2"/>
    <sheet name="DM CBGV" sheetId="75" state="hidden" r:id="rId3"/>
    <sheet name="KT LỚP" sheetId="10" r:id="rId4"/>
    <sheet name="KT PHÒNG" sheetId="79" r:id="rId5"/>
  </sheets>
  <externalReferences>
    <externalReference r:id="rId6"/>
    <externalReference r:id="rId7"/>
  </externalReferences>
  <definedNames>
    <definedName name="_xlnm._FilterDatabase" localSheetId="1" hidden="1">'KT GV'!$A$3:$P$77</definedName>
    <definedName name="_xlnm._FilterDatabase" localSheetId="4" hidden="1">'KT PHÒNG'!$A$2:$O$125</definedName>
    <definedName name="_xlnm._FilterDatabase" localSheetId="0" hidden="1">'TUẦN 41-42'!$A$7:$X$226</definedName>
    <definedName name="BTSC_K38" localSheetId="3">#REF!</definedName>
    <definedName name="BTSC_K38">#REF!</definedName>
    <definedName name="BTSC_K40" localSheetId="3">#REF!</definedName>
    <definedName name="BTSC_K40">#REF!</definedName>
    <definedName name="CĐT" localSheetId="3">#REF!</definedName>
    <definedName name="CĐT">#REF!</definedName>
    <definedName name="CĐT_K13_15" localSheetId="3">#REF!</definedName>
    <definedName name="CĐT_K13_15">#REF!</definedName>
    <definedName name="CGKL" localSheetId="3">#REF!</definedName>
    <definedName name="CGKL">#REF!</definedName>
    <definedName name="CGKL_ĐỨC" localSheetId="3">#REF!</definedName>
    <definedName name="CGKL_ĐỨC">#REF!</definedName>
    <definedName name="CGKL_K13_15" localSheetId="3">#REF!</definedName>
    <definedName name="CGKL_K13_15">#REF!</definedName>
    <definedName name="CGKL_K38" localSheetId="3">#REF!</definedName>
    <definedName name="CGKL_K38">#REF!</definedName>
    <definedName name="CGKL_K40" localSheetId="3">#REF!</definedName>
    <definedName name="CGKL_K40">#REF!</definedName>
    <definedName name="CN_CTM" localSheetId="3">#REF!</definedName>
    <definedName name="CN_CTM">#REF!</definedName>
    <definedName name="CNOT" localSheetId="3">#REF!</definedName>
    <definedName name="CNOT">#REF!</definedName>
    <definedName name="CNOT_K13_15" localSheetId="3">#REF!</definedName>
    <definedName name="CNOT_K13_15">#REF!</definedName>
    <definedName name="CNTT" localSheetId="3">#REF!</definedName>
    <definedName name="CNTT">#REF!</definedName>
    <definedName name="CNTT_K13_15" localSheetId="3">#REF!</definedName>
    <definedName name="CNTT_K13_15">#REF!</definedName>
    <definedName name="ĐCN" localSheetId="3">#REF!</definedName>
    <definedName name="ĐCN">#REF!</definedName>
    <definedName name="ĐCN_K13_K15" localSheetId="3">#REF!</definedName>
    <definedName name="ĐCN_K13_K15">#REF!</definedName>
    <definedName name="ĐCN_K38" localSheetId="3">#REF!</definedName>
    <definedName name="ĐCN_K38">#REF!</definedName>
    <definedName name="ĐCN_K40" localSheetId="3">#REF!</definedName>
    <definedName name="ĐCN_K40">#REF!</definedName>
    <definedName name="ĐTCN_K10" localSheetId="3">#REF!</definedName>
    <definedName name="ĐTCN_K10">#REF!</definedName>
    <definedName name="ĐTCN_K13_15" localSheetId="3">#REF!</definedName>
    <definedName name="ĐTCN_K13_15">#REF!</definedName>
    <definedName name="ĐTCN_K38" localSheetId="3">#REF!</definedName>
    <definedName name="ĐTCN_K38">#REF!</definedName>
    <definedName name="ĐTCN_K40" localSheetId="3">#REF!</definedName>
    <definedName name="ĐTCN_K40">#REF!</definedName>
    <definedName name="HAN_K38" localSheetId="3">#REF!</definedName>
    <definedName name="HAN_K38">#REF!</definedName>
    <definedName name="HAN_K40" localSheetId="3">#REF!</definedName>
    <definedName name="HAN_K40">#REF!</definedName>
    <definedName name="K13_ĐUC_ĐTCN" localSheetId="3">#REF!</definedName>
    <definedName name="K13_ĐUC_ĐTCN">#REF!</definedName>
    <definedName name="KTCBMA_K38" localSheetId="3">#REF!</definedName>
    <definedName name="KTCBMA_K38">#REF!</definedName>
    <definedName name="KTCBMA_K40" localSheetId="3">#REF!</definedName>
    <definedName name="KTCBMA_K40">#REF!</definedName>
    <definedName name="KTDN" localSheetId="3">#REF!</definedName>
    <definedName name="KTDN">#REF!</definedName>
    <definedName name="KTDN_K13_15" localSheetId="3">#REF!</definedName>
    <definedName name="KTDN_K13_15">#REF!</definedName>
    <definedName name="LT_CGKL" localSheetId="3">#REF!</definedName>
    <definedName name="LT_CGKL">#REF!</definedName>
    <definedName name="LT_ĐCN" localSheetId="3">#REF!</definedName>
    <definedName name="LT_ĐCN">#REF!</definedName>
    <definedName name="LT_ĐTCN" localSheetId="3">#REF!</definedName>
    <definedName name="LT_ĐTCN">#REF!</definedName>
    <definedName name="_xlnm.Print_Titles" localSheetId="0">'TUẦN 41-42'!$4:$7</definedName>
    <definedName name="TĐH" localSheetId="3">#REF!</definedName>
    <definedName name="TĐH">#REF!</definedName>
    <definedName name="TĐH_K13_15" localSheetId="3">#REF!</definedName>
    <definedName name="TĐH_K13_15">#REF!</definedName>
    <definedName name="TMĐT" localSheetId="3">#REF!</definedName>
    <definedName name="TMĐT">#REF!</definedName>
  </definedNames>
  <calcPr calcId="191029"/>
  <pivotCaches>
    <pivotCache cacheId="15" r:id="rId8"/>
    <pivotCache cacheId="19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0" i="3" l="1"/>
  <c r="W197" i="3"/>
  <c r="V82" i="3" l="1"/>
  <c r="X82" i="3" s="1"/>
  <c r="W82" i="3"/>
  <c r="E6" i="79"/>
  <c r="E7" i="79"/>
  <c r="E8" i="79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51" i="79"/>
  <c r="E52" i="79"/>
  <c r="E53" i="79"/>
  <c r="E54" i="79"/>
  <c r="E55" i="79"/>
  <c r="E56" i="79"/>
  <c r="E57" i="79"/>
  <c r="E58" i="79"/>
  <c r="E59" i="79"/>
  <c r="E60" i="79"/>
  <c r="E61" i="79"/>
  <c r="E62" i="79"/>
  <c r="E63" i="79"/>
  <c r="E64" i="79"/>
  <c r="E65" i="79"/>
  <c r="E66" i="79"/>
  <c r="E67" i="79"/>
  <c r="E68" i="79"/>
  <c r="E69" i="79"/>
  <c r="E70" i="79"/>
  <c r="E71" i="79"/>
  <c r="E72" i="79"/>
  <c r="E73" i="79"/>
  <c r="E74" i="79"/>
  <c r="E75" i="79"/>
  <c r="E76" i="79"/>
  <c r="E77" i="79"/>
  <c r="E78" i="79"/>
  <c r="E79" i="79"/>
  <c r="E80" i="79"/>
  <c r="E81" i="79"/>
  <c r="E82" i="79"/>
  <c r="E83" i="79"/>
  <c r="E84" i="79"/>
  <c r="E85" i="79"/>
  <c r="E86" i="79"/>
  <c r="E87" i="79"/>
  <c r="E88" i="79"/>
  <c r="E89" i="79"/>
  <c r="E90" i="79"/>
  <c r="E91" i="79"/>
  <c r="E92" i="79"/>
  <c r="E93" i="79"/>
  <c r="E94" i="79"/>
  <c r="E95" i="79"/>
  <c r="E96" i="79"/>
  <c r="E97" i="79"/>
  <c r="E98" i="79"/>
  <c r="E99" i="79"/>
  <c r="E100" i="79"/>
  <c r="E101" i="79"/>
  <c r="E102" i="79"/>
  <c r="E103" i="79"/>
  <c r="E104" i="79"/>
  <c r="E105" i="79"/>
  <c r="E106" i="79"/>
  <c r="E107" i="79"/>
  <c r="E108" i="79"/>
  <c r="E109" i="79"/>
  <c r="E110" i="79"/>
  <c r="E111" i="79"/>
  <c r="E112" i="79"/>
  <c r="E113" i="79"/>
  <c r="E114" i="79"/>
  <c r="E115" i="79"/>
  <c r="E116" i="79"/>
  <c r="E117" i="79"/>
  <c r="E118" i="79"/>
  <c r="E119" i="79"/>
  <c r="E120" i="79"/>
  <c r="E121" i="79"/>
  <c r="E122" i="79"/>
  <c r="E123" i="79"/>
  <c r="E124" i="79"/>
  <c r="E125" i="79"/>
  <c r="E5" i="79"/>
  <c r="W177" i="3"/>
  <c r="V177" i="3"/>
  <c r="W191" i="3" l="1"/>
  <c r="V191" i="3"/>
  <c r="W219" i="3"/>
  <c r="V219" i="3"/>
  <c r="W218" i="3"/>
  <c r="V218" i="3"/>
  <c r="W162" i="3" l="1"/>
  <c r="V162" i="3"/>
  <c r="W160" i="3"/>
  <c r="V160" i="3"/>
  <c r="W114" i="3" l="1"/>
  <c r="V114" i="3"/>
  <c r="W83" i="3"/>
  <c r="V83" i="3"/>
  <c r="W79" i="3"/>
  <c r="V79" i="3"/>
  <c r="B125" i="79" l="1"/>
  <c r="C125" i="79"/>
  <c r="D125" i="79"/>
  <c r="F125" i="79"/>
  <c r="G125" i="79"/>
  <c r="H125" i="79"/>
  <c r="I125" i="79"/>
  <c r="J125" i="79"/>
  <c r="K125" i="79"/>
  <c r="L125" i="79"/>
  <c r="M125" i="79"/>
  <c r="N125" i="79"/>
  <c r="O125" i="79"/>
  <c r="W12" i="3"/>
  <c r="V12" i="3"/>
  <c r="P67" i="9" l="1"/>
  <c r="W220" i="3" l="1"/>
  <c r="V220" i="3"/>
  <c r="W217" i="3"/>
  <c r="V217" i="3"/>
  <c r="W215" i="3"/>
  <c r="V215" i="3"/>
  <c r="W214" i="3"/>
  <c r="V214" i="3"/>
  <c r="W198" i="3"/>
  <c r="V198" i="3"/>
  <c r="W183" i="3" l="1"/>
  <c r="V183" i="3"/>
  <c r="W181" i="3"/>
  <c r="V181" i="3"/>
  <c r="W184" i="3"/>
  <c r="V184" i="3"/>
  <c r="W186" i="3"/>
  <c r="V186" i="3"/>
  <c r="W171" i="3" l="1"/>
  <c r="V171" i="3"/>
  <c r="W158" i="3"/>
  <c r="V158" i="3"/>
  <c r="W155" i="3" l="1"/>
  <c r="V155" i="3"/>
  <c r="W152" i="3"/>
  <c r="V152" i="3"/>
  <c r="W144" i="3"/>
  <c r="V144" i="3"/>
  <c r="W143" i="3"/>
  <c r="V143" i="3"/>
  <c r="W131" i="3"/>
  <c r="V131" i="3"/>
  <c r="W130" i="3"/>
  <c r="V130" i="3"/>
  <c r="W122" i="3"/>
  <c r="V122" i="3"/>
  <c r="W121" i="3"/>
  <c r="V121" i="3"/>
  <c r="W119" i="3"/>
  <c r="V119" i="3"/>
  <c r="W101" i="3" l="1"/>
  <c r="V101" i="3"/>
  <c r="W100" i="3"/>
  <c r="V100" i="3"/>
  <c r="W104" i="3"/>
  <c r="V104" i="3"/>
  <c r="W103" i="3"/>
  <c r="V103" i="3"/>
  <c r="W95" i="3"/>
  <c r="V95" i="3"/>
  <c r="B122" i="79" l="1"/>
  <c r="C122" i="79"/>
  <c r="D122" i="79"/>
  <c r="F122" i="79"/>
  <c r="G122" i="79"/>
  <c r="H122" i="79"/>
  <c r="I122" i="79"/>
  <c r="J122" i="79"/>
  <c r="K122" i="79"/>
  <c r="L122" i="79"/>
  <c r="M122" i="79"/>
  <c r="N122" i="79"/>
  <c r="O122" i="79"/>
  <c r="B123" i="79"/>
  <c r="C123" i="79"/>
  <c r="D123" i="79"/>
  <c r="F123" i="79"/>
  <c r="G123" i="79"/>
  <c r="H123" i="79"/>
  <c r="I123" i="79"/>
  <c r="J123" i="79"/>
  <c r="K123" i="79"/>
  <c r="L123" i="79"/>
  <c r="M123" i="79"/>
  <c r="N123" i="79"/>
  <c r="O123" i="79"/>
  <c r="B124" i="79"/>
  <c r="C124" i="79"/>
  <c r="D124" i="79"/>
  <c r="F124" i="79"/>
  <c r="G124" i="79"/>
  <c r="H124" i="79"/>
  <c r="I124" i="79"/>
  <c r="J124" i="79"/>
  <c r="K124" i="79"/>
  <c r="L124" i="79"/>
  <c r="M124" i="79"/>
  <c r="N124" i="79"/>
  <c r="O124" i="79"/>
  <c r="B121" i="79"/>
  <c r="C121" i="79"/>
  <c r="D121" i="79"/>
  <c r="F121" i="79"/>
  <c r="G121" i="79"/>
  <c r="H121" i="79"/>
  <c r="I121" i="79"/>
  <c r="J121" i="79"/>
  <c r="K121" i="79"/>
  <c r="L121" i="79"/>
  <c r="M121" i="79"/>
  <c r="N121" i="79"/>
  <c r="O121" i="79"/>
  <c r="W33" i="3" l="1"/>
  <c r="V33" i="3"/>
  <c r="W21" i="3" l="1"/>
  <c r="V21" i="3"/>
  <c r="W22" i="3"/>
  <c r="V22" i="3"/>
  <c r="W20" i="3"/>
  <c r="V20" i="3"/>
  <c r="W16" i="3"/>
  <c r="V16" i="3"/>
  <c r="B5" i="79" l="1"/>
  <c r="B87" i="79"/>
  <c r="C87" i="79"/>
  <c r="D87" i="79"/>
  <c r="F87" i="79"/>
  <c r="G87" i="79"/>
  <c r="H87" i="79"/>
  <c r="I87" i="79"/>
  <c r="J87" i="79"/>
  <c r="K87" i="79"/>
  <c r="L87" i="79"/>
  <c r="M87" i="79"/>
  <c r="N87" i="79"/>
  <c r="O87" i="79"/>
  <c r="B88" i="79"/>
  <c r="C88" i="79"/>
  <c r="D88" i="79"/>
  <c r="F88" i="79"/>
  <c r="G88" i="79"/>
  <c r="H88" i="79"/>
  <c r="I88" i="79"/>
  <c r="J88" i="79"/>
  <c r="K88" i="79"/>
  <c r="L88" i="79"/>
  <c r="M88" i="79"/>
  <c r="N88" i="79"/>
  <c r="O88" i="79"/>
  <c r="B89" i="79"/>
  <c r="C89" i="79"/>
  <c r="D89" i="79"/>
  <c r="F89" i="79"/>
  <c r="G89" i="79"/>
  <c r="H89" i="79"/>
  <c r="I89" i="79"/>
  <c r="J89" i="79"/>
  <c r="K89" i="79"/>
  <c r="L89" i="79"/>
  <c r="M89" i="79"/>
  <c r="N89" i="79"/>
  <c r="O89" i="79"/>
  <c r="B90" i="79"/>
  <c r="C90" i="79"/>
  <c r="D90" i="79"/>
  <c r="F90" i="79"/>
  <c r="G90" i="79"/>
  <c r="H90" i="79"/>
  <c r="I90" i="79"/>
  <c r="J90" i="79"/>
  <c r="K90" i="79"/>
  <c r="L90" i="79"/>
  <c r="M90" i="79"/>
  <c r="N90" i="79"/>
  <c r="O90" i="79"/>
  <c r="B91" i="79"/>
  <c r="C91" i="79"/>
  <c r="D91" i="79"/>
  <c r="F91" i="79"/>
  <c r="G91" i="79"/>
  <c r="H91" i="79"/>
  <c r="I91" i="79"/>
  <c r="J91" i="79"/>
  <c r="K91" i="79"/>
  <c r="L91" i="79"/>
  <c r="M91" i="79"/>
  <c r="N91" i="79"/>
  <c r="O91" i="79"/>
  <c r="B92" i="79"/>
  <c r="C92" i="79"/>
  <c r="D92" i="79"/>
  <c r="F92" i="79"/>
  <c r="G92" i="79"/>
  <c r="H92" i="79"/>
  <c r="I92" i="79"/>
  <c r="J92" i="79"/>
  <c r="K92" i="79"/>
  <c r="L92" i="79"/>
  <c r="M92" i="79"/>
  <c r="N92" i="79"/>
  <c r="O92" i="79"/>
  <c r="B93" i="79"/>
  <c r="C93" i="79"/>
  <c r="D93" i="79"/>
  <c r="F93" i="79"/>
  <c r="G93" i="79"/>
  <c r="H93" i="79"/>
  <c r="I93" i="79"/>
  <c r="J93" i="79"/>
  <c r="K93" i="79"/>
  <c r="L93" i="79"/>
  <c r="M93" i="79"/>
  <c r="N93" i="79"/>
  <c r="O93" i="79"/>
  <c r="B94" i="79"/>
  <c r="C94" i="79"/>
  <c r="D94" i="79"/>
  <c r="F94" i="79"/>
  <c r="G94" i="79"/>
  <c r="H94" i="79"/>
  <c r="I94" i="79"/>
  <c r="J94" i="79"/>
  <c r="K94" i="79"/>
  <c r="L94" i="79"/>
  <c r="M94" i="79"/>
  <c r="N94" i="79"/>
  <c r="O94" i="79"/>
  <c r="B95" i="79"/>
  <c r="C95" i="79"/>
  <c r="D95" i="79"/>
  <c r="F95" i="79"/>
  <c r="G95" i="79"/>
  <c r="H95" i="79"/>
  <c r="I95" i="79"/>
  <c r="J95" i="79"/>
  <c r="K95" i="79"/>
  <c r="L95" i="79"/>
  <c r="M95" i="79"/>
  <c r="N95" i="79"/>
  <c r="O95" i="79"/>
  <c r="B96" i="79"/>
  <c r="C96" i="79"/>
  <c r="D96" i="79"/>
  <c r="F96" i="79"/>
  <c r="G96" i="79"/>
  <c r="H96" i="79"/>
  <c r="I96" i="79"/>
  <c r="J96" i="79"/>
  <c r="K96" i="79"/>
  <c r="L96" i="79"/>
  <c r="M96" i="79"/>
  <c r="N96" i="79"/>
  <c r="O96" i="79"/>
  <c r="B97" i="79"/>
  <c r="C97" i="79"/>
  <c r="D97" i="79"/>
  <c r="F97" i="79"/>
  <c r="G97" i="79"/>
  <c r="H97" i="79"/>
  <c r="I97" i="79"/>
  <c r="J97" i="79"/>
  <c r="K97" i="79"/>
  <c r="L97" i="79"/>
  <c r="M97" i="79"/>
  <c r="N97" i="79"/>
  <c r="O97" i="79"/>
  <c r="B98" i="79"/>
  <c r="C98" i="79"/>
  <c r="D98" i="79"/>
  <c r="F98" i="79"/>
  <c r="G98" i="79"/>
  <c r="H98" i="79"/>
  <c r="I98" i="79"/>
  <c r="J98" i="79"/>
  <c r="K98" i="79"/>
  <c r="L98" i="79"/>
  <c r="M98" i="79"/>
  <c r="N98" i="79"/>
  <c r="O98" i="79"/>
  <c r="B99" i="79"/>
  <c r="C99" i="79"/>
  <c r="D99" i="79"/>
  <c r="F99" i="79"/>
  <c r="G99" i="79"/>
  <c r="H99" i="79"/>
  <c r="I99" i="79"/>
  <c r="J99" i="79"/>
  <c r="K99" i="79"/>
  <c r="L99" i="79"/>
  <c r="M99" i="79"/>
  <c r="N99" i="79"/>
  <c r="O99" i="79"/>
  <c r="B100" i="79"/>
  <c r="C100" i="79"/>
  <c r="D100" i="79"/>
  <c r="F100" i="79"/>
  <c r="G100" i="79"/>
  <c r="H100" i="79"/>
  <c r="I100" i="79"/>
  <c r="J100" i="79"/>
  <c r="K100" i="79"/>
  <c r="L100" i="79"/>
  <c r="M100" i="79"/>
  <c r="N100" i="79"/>
  <c r="O100" i="79"/>
  <c r="B101" i="79"/>
  <c r="C101" i="79"/>
  <c r="D101" i="79"/>
  <c r="F101" i="79"/>
  <c r="G101" i="79"/>
  <c r="H101" i="79"/>
  <c r="I101" i="79"/>
  <c r="J101" i="79"/>
  <c r="K101" i="79"/>
  <c r="L101" i="79"/>
  <c r="M101" i="79"/>
  <c r="N101" i="79"/>
  <c r="O101" i="79"/>
  <c r="B102" i="79"/>
  <c r="C102" i="79"/>
  <c r="D102" i="79"/>
  <c r="F102" i="79"/>
  <c r="G102" i="79"/>
  <c r="H102" i="79"/>
  <c r="I102" i="79"/>
  <c r="J102" i="79"/>
  <c r="K102" i="79"/>
  <c r="L102" i="79"/>
  <c r="M102" i="79"/>
  <c r="N102" i="79"/>
  <c r="O102" i="79"/>
  <c r="B103" i="79"/>
  <c r="C103" i="79"/>
  <c r="D103" i="79"/>
  <c r="F103" i="79"/>
  <c r="G103" i="79"/>
  <c r="H103" i="79"/>
  <c r="I103" i="79"/>
  <c r="J103" i="79"/>
  <c r="K103" i="79"/>
  <c r="L103" i="79"/>
  <c r="M103" i="79"/>
  <c r="N103" i="79"/>
  <c r="O103" i="79"/>
  <c r="B104" i="79"/>
  <c r="C104" i="79"/>
  <c r="D104" i="79"/>
  <c r="F104" i="79"/>
  <c r="G104" i="79"/>
  <c r="H104" i="79"/>
  <c r="I104" i="79"/>
  <c r="J104" i="79"/>
  <c r="K104" i="79"/>
  <c r="L104" i="79"/>
  <c r="M104" i="79"/>
  <c r="N104" i="79"/>
  <c r="O104" i="79"/>
  <c r="B105" i="79"/>
  <c r="C105" i="79"/>
  <c r="D105" i="79"/>
  <c r="F105" i="79"/>
  <c r="G105" i="79"/>
  <c r="H105" i="79"/>
  <c r="I105" i="79"/>
  <c r="J105" i="79"/>
  <c r="K105" i="79"/>
  <c r="L105" i="79"/>
  <c r="M105" i="79"/>
  <c r="N105" i="79"/>
  <c r="O105" i="79"/>
  <c r="B106" i="79"/>
  <c r="C106" i="79"/>
  <c r="D106" i="79"/>
  <c r="F106" i="79"/>
  <c r="G106" i="79"/>
  <c r="H106" i="79"/>
  <c r="I106" i="79"/>
  <c r="J106" i="79"/>
  <c r="K106" i="79"/>
  <c r="L106" i="79"/>
  <c r="M106" i="79"/>
  <c r="N106" i="79"/>
  <c r="O106" i="79"/>
  <c r="B107" i="79"/>
  <c r="C107" i="79"/>
  <c r="D107" i="79"/>
  <c r="F107" i="79"/>
  <c r="G107" i="79"/>
  <c r="H107" i="79"/>
  <c r="I107" i="79"/>
  <c r="J107" i="79"/>
  <c r="K107" i="79"/>
  <c r="L107" i="79"/>
  <c r="M107" i="79"/>
  <c r="N107" i="79"/>
  <c r="O107" i="79"/>
  <c r="B108" i="79"/>
  <c r="C108" i="79"/>
  <c r="D108" i="79"/>
  <c r="F108" i="79"/>
  <c r="G108" i="79"/>
  <c r="H108" i="79"/>
  <c r="I108" i="79"/>
  <c r="J108" i="79"/>
  <c r="K108" i="79"/>
  <c r="L108" i="79"/>
  <c r="M108" i="79"/>
  <c r="N108" i="79"/>
  <c r="O108" i="79"/>
  <c r="B109" i="79"/>
  <c r="C109" i="79"/>
  <c r="D109" i="79"/>
  <c r="F109" i="79"/>
  <c r="G109" i="79"/>
  <c r="H109" i="79"/>
  <c r="I109" i="79"/>
  <c r="J109" i="79"/>
  <c r="K109" i="79"/>
  <c r="L109" i="79"/>
  <c r="M109" i="79"/>
  <c r="N109" i="79"/>
  <c r="O109" i="79"/>
  <c r="B110" i="79"/>
  <c r="C110" i="79"/>
  <c r="D110" i="79"/>
  <c r="F110" i="79"/>
  <c r="G110" i="79"/>
  <c r="H110" i="79"/>
  <c r="I110" i="79"/>
  <c r="J110" i="79"/>
  <c r="K110" i="79"/>
  <c r="L110" i="79"/>
  <c r="M110" i="79"/>
  <c r="N110" i="79"/>
  <c r="O110" i="79"/>
  <c r="B111" i="79"/>
  <c r="C111" i="79"/>
  <c r="D111" i="79"/>
  <c r="F111" i="79"/>
  <c r="G111" i="79"/>
  <c r="H111" i="79"/>
  <c r="I111" i="79"/>
  <c r="J111" i="79"/>
  <c r="K111" i="79"/>
  <c r="L111" i="79"/>
  <c r="M111" i="79"/>
  <c r="N111" i="79"/>
  <c r="O111" i="79"/>
  <c r="B112" i="79"/>
  <c r="C112" i="79"/>
  <c r="D112" i="79"/>
  <c r="F112" i="79"/>
  <c r="G112" i="79"/>
  <c r="H112" i="79"/>
  <c r="I112" i="79"/>
  <c r="J112" i="79"/>
  <c r="K112" i="79"/>
  <c r="L112" i="79"/>
  <c r="M112" i="79"/>
  <c r="N112" i="79"/>
  <c r="O112" i="79"/>
  <c r="B113" i="79"/>
  <c r="C113" i="79"/>
  <c r="D113" i="79"/>
  <c r="F113" i="79"/>
  <c r="G113" i="79"/>
  <c r="H113" i="79"/>
  <c r="I113" i="79"/>
  <c r="J113" i="79"/>
  <c r="K113" i="79"/>
  <c r="L113" i="79"/>
  <c r="M113" i="79"/>
  <c r="N113" i="79"/>
  <c r="O113" i="79"/>
  <c r="B114" i="79"/>
  <c r="C114" i="79"/>
  <c r="D114" i="79"/>
  <c r="F114" i="79"/>
  <c r="G114" i="79"/>
  <c r="H114" i="79"/>
  <c r="I114" i="79"/>
  <c r="J114" i="79"/>
  <c r="K114" i="79"/>
  <c r="L114" i="79"/>
  <c r="M114" i="79"/>
  <c r="N114" i="79"/>
  <c r="O114" i="79"/>
  <c r="B115" i="79"/>
  <c r="C115" i="79"/>
  <c r="D115" i="79"/>
  <c r="F115" i="79"/>
  <c r="G115" i="79"/>
  <c r="H115" i="79"/>
  <c r="I115" i="79"/>
  <c r="J115" i="79"/>
  <c r="K115" i="79"/>
  <c r="L115" i="79"/>
  <c r="M115" i="79"/>
  <c r="N115" i="79"/>
  <c r="O115" i="79"/>
  <c r="B116" i="79"/>
  <c r="C116" i="79"/>
  <c r="D116" i="79"/>
  <c r="F116" i="79"/>
  <c r="G116" i="79"/>
  <c r="H116" i="79"/>
  <c r="I116" i="79"/>
  <c r="J116" i="79"/>
  <c r="K116" i="79"/>
  <c r="L116" i="79"/>
  <c r="M116" i="79"/>
  <c r="N116" i="79"/>
  <c r="O116" i="79"/>
  <c r="B117" i="79"/>
  <c r="C117" i="79"/>
  <c r="D117" i="79"/>
  <c r="F117" i="79"/>
  <c r="G117" i="79"/>
  <c r="H117" i="79"/>
  <c r="I117" i="79"/>
  <c r="J117" i="79"/>
  <c r="K117" i="79"/>
  <c r="L117" i="79"/>
  <c r="M117" i="79"/>
  <c r="N117" i="79"/>
  <c r="O117" i="79"/>
  <c r="B118" i="79"/>
  <c r="C118" i="79"/>
  <c r="D118" i="79"/>
  <c r="F118" i="79"/>
  <c r="G118" i="79"/>
  <c r="H118" i="79"/>
  <c r="I118" i="79"/>
  <c r="J118" i="79"/>
  <c r="K118" i="79"/>
  <c r="L118" i="79"/>
  <c r="M118" i="79"/>
  <c r="N118" i="79"/>
  <c r="O118" i="79"/>
  <c r="B119" i="79"/>
  <c r="C119" i="79"/>
  <c r="D119" i="79"/>
  <c r="F119" i="79"/>
  <c r="G119" i="79"/>
  <c r="H119" i="79"/>
  <c r="I119" i="79"/>
  <c r="J119" i="79"/>
  <c r="K119" i="79"/>
  <c r="L119" i="79"/>
  <c r="M119" i="79"/>
  <c r="N119" i="79"/>
  <c r="O119" i="79"/>
  <c r="B120" i="79"/>
  <c r="C120" i="79"/>
  <c r="D120" i="79"/>
  <c r="F120" i="79"/>
  <c r="G120" i="79"/>
  <c r="H120" i="79"/>
  <c r="I120" i="79"/>
  <c r="J120" i="79"/>
  <c r="K120" i="79"/>
  <c r="L120" i="79"/>
  <c r="M120" i="79"/>
  <c r="N120" i="79"/>
  <c r="O120" i="79"/>
  <c r="C6" i="79"/>
  <c r="D6" i="79"/>
  <c r="F6" i="79"/>
  <c r="G6" i="79"/>
  <c r="H6" i="79"/>
  <c r="I6" i="79"/>
  <c r="J6" i="79"/>
  <c r="K6" i="79"/>
  <c r="L6" i="79"/>
  <c r="M6" i="79"/>
  <c r="N6" i="79"/>
  <c r="O6" i="79"/>
  <c r="C7" i="79"/>
  <c r="D7" i="79"/>
  <c r="F7" i="79"/>
  <c r="G7" i="79"/>
  <c r="H7" i="79"/>
  <c r="I7" i="79"/>
  <c r="J7" i="79"/>
  <c r="K7" i="79"/>
  <c r="L7" i="79"/>
  <c r="M7" i="79"/>
  <c r="N7" i="79"/>
  <c r="O7" i="79"/>
  <c r="C8" i="79"/>
  <c r="D8" i="79"/>
  <c r="F8" i="79"/>
  <c r="G8" i="79"/>
  <c r="H8" i="79"/>
  <c r="I8" i="79"/>
  <c r="J8" i="79"/>
  <c r="K8" i="79"/>
  <c r="L8" i="79"/>
  <c r="M8" i="79"/>
  <c r="N8" i="79"/>
  <c r="O8" i="79"/>
  <c r="C9" i="79"/>
  <c r="D9" i="79"/>
  <c r="F9" i="79"/>
  <c r="G9" i="79"/>
  <c r="H9" i="79"/>
  <c r="I9" i="79"/>
  <c r="J9" i="79"/>
  <c r="K9" i="79"/>
  <c r="L9" i="79"/>
  <c r="M9" i="79"/>
  <c r="N9" i="79"/>
  <c r="O9" i="79"/>
  <c r="C10" i="79"/>
  <c r="D10" i="79"/>
  <c r="F10" i="79"/>
  <c r="G10" i="79"/>
  <c r="H10" i="79"/>
  <c r="I10" i="79"/>
  <c r="J10" i="79"/>
  <c r="K10" i="79"/>
  <c r="L10" i="79"/>
  <c r="M10" i="79"/>
  <c r="N10" i="79"/>
  <c r="O10" i="79"/>
  <c r="C11" i="79"/>
  <c r="D11" i="79"/>
  <c r="F11" i="79"/>
  <c r="G11" i="79"/>
  <c r="H11" i="79"/>
  <c r="I11" i="79"/>
  <c r="J11" i="79"/>
  <c r="K11" i="79"/>
  <c r="L11" i="79"/>
  <c r="M11" i="79"/>
  <c r="N11" i="79"/>
  <c r="O11" i="79"/>
  <c r="C12" i="79"/>
  <c r="D12" i="79"/>
  <c r="F12" i="79"/>
  <c r="G12" i="79"/>
  <c r="H12" i="79"/>
  <c r="I12" i="79"/>
  <c r="J12" i="79"/>
  <c r="K12" i="79"/>
  <c r="L12" i="79"/>
  <c r="M12" i="79"/>
  <c r="N12" i="79"/>
  <c r="O12" i="79"/>
  <c r="C13" i="79"/>
  <c r="D13" i="79"/>
  <c r="F13" i="79"/>
  <c r="G13" i="79"/>
  <c r="H13" i="79"/>
  <c r="I13" i="79"/>
  <c r="J13" i="79"/>
  <c r="K13" i="79"/>
  <c r="L13" i="79"/>
  <c r="M13" i="79"/>
  <c r="N13" i="79"/>
  <c r="O13" i="79"/>
  <c r="C14" i="79"/>
  <c r="D14" i="79"/>
  <c r="F14" i="79"/>
  <c r="G14" i="79"/>
  <c r="H14" i="79"/>
  <c r="I14" i="79"/>
  <c r="J14" i="79"/>
  <c r="K14" i="79"/>
  <c r="L14" i="79"/>
  <c r="M14" i="79"/>
  <c r="N14" i="79"/>
  <c r="O14" i="79"/>
  <c r="C15" i="79"/>
  <c r="D15" i="79"/>
  <c r="F15" i="79"/>
  <c r="G15" i="79"/>
  <c r="H15" i="79"/>
  <c r="I15" i="79"/>
  <c r="J15" i="79"/>
  <c r="K15" i="79"/>
  <c r="L15" i="79"/>
  <c r="M15" i="79"/>
  <c r="N15" i="79"/>
  <c r="O15" i="79"/>
  <c r="C16" i="79"/>
  <c r="D16" i="79"/>
  <c r="F16" i="79"/>
  <c r="G16" i="79"/>
  <c r="H16" i="79"/>
  <c r="I16" i="79"/>
  <c r="J16" i="79"/>
  <c r="K16" i="79"/>
  <c r="L16" i="79"/>
  <c r="M16" i="79"/>
  <c r="N16" i="79"/>
  <c r="O16" i="79"/>
  <c r="C17" i="79"/>
  <c r="D17" i="79"/>
  <c r="F17" i="79"/>
  <c r="G17" i="79"/>
  <c r="H17" i="79"/>
  <c r="I17" i="79"/>
  <c r="J17" i="79"/>
  <c r="K17" i="79"/>
  <c r="L17" i="79"/>
  <c r="M17" i="79"/>
  <c r="N17" i="79"/>
  <c r="O17" i="79"/>
  <c r="C18" i="79"/>
  <c r="D18" i="79"/>
  <c r="F18" i="79"/>
  <c r="G18" i="79"/>
  <c r="H18" i="79"/>
  <c r="I18" i="79"/>
  <c r="J18" i="79"/>
  <c r="K18" i="79"/>
  <c r="L18" i="79"/>
  <c r="M18" i="79"/>
  <c r="N18" i="79"/>
  <c r="O18" i="79"/>
  <c r="C19" i="79"/>
  <c r="D19" i="79"/>
  <c r="F19" i="79"/>
  <c r="G19" i="79"/>
  <c r="H19" i="79"/>
  <c r="I19" i="79"/>
  <c r="J19" i="79"/>
  <c r="K19" i="79"/>
  <c r="L19" i="79"/>
  <c r="M19" i="79"/>
  <c r="N19" i="79"/>
  <c r="O19" i="79"/>
  <c r="C20" i="79"/>
  <c r="D20" i="79"/>
  <c r="F20" i="79"/>
  <c r="G20" i="79"/>
  <c r="H20" i="79"/>
  <c r="I20" i="79"/>
  <c r="J20" i="79"/>
  <c r="K20" i="79"/>
  <c r="L20" i="79"/>
  <c r="M20" i="79"/>
  <c r="N20" i="79"/>
  <c r="O20" i="79"/>
  <c r="C21" i="79"/>
  <c r="D21" i="79"/>
  <c r="F21" i="79"/>
  <c r="G21" i="79"/>
  <c r="H21" i="79"/>
  <c r="I21" i="79"/>
  <c r="J21" i="79"/>
  <c r="K21" i="79"/>
  <c r="L21" i="79"/>
  <c r="M21" i="79"/>
  <c r="N21" i="79"/>
  <c r="O21" i="79"/>
  <c r="C22" i="79"/>
  <c r="D22" i="79"/>
  <c r="F22" i="79"/>
  <c r="G22" i="79"/>
  <c r="H22" i="79"/>
  <c r="I22" i="79"/>
  <c r="J22" i="79"/>
  <c r="K22" i="79"/>
  <c r="L22" i="79"/>
  <c r="M22" i="79"/>
  <c r="N22" i="79"/>
  <c r="O22" i="79"/>
  <c r="C23" i="79"/>
  <c r="D23" i="79"/>
  <c r="F23" i="79"/>
  <c r="G23" i="79"/>
  <c r="H23" i="79"/>
  <c r="I23" i="79"/>
  <c r="J23" i="79"/>
  <c r="K23" i="79"/>
  <c r="L23" i="79"/>
  <c r="M23" i="79"/>
  <c r="N23" i="79"/>
  <c r="O23" i="79"/>
  <c r="C24" i="79"/>
  <c r="D24" i="79"/>
  <c r="F24" i="79"/>
  <c r="G24" i="79"/>
  <c r="H24" i="79"/>
  <c r="I24" i="79"/>
  <c r="J24" i="79"/>
  <c r="K24" i="79"/>
  <c r="L24" i="79"/>
  <c r="M24" i="79"/>
  <c r="N24" i="79"/>
  <c r="O24" i="79"/>
  <c r="C25" i="79"/>
  <c r="D25" i="79"/>
  <c r="F25" i="79"/>
  <c r="G25" i="79"/>
  <c r="H25" i="79"/>
  <c r="I25" i="79"/>
  <c r="J25" i="79"/>
  <c r="K25" i="79"/>
  <c r="L25" i="79"/>
  <c r="M25" i="79"/>
  <c r="N25" i="79"/>
  <c r="O25" i="79"/>
  <c r="C26" i="79"/>
  <c r="D26" i="79"/>
  <c r="F26" i="79"/>
  <c r="G26" i="79"/>
  <c r="H26" i="79"/>
  <c r="I26" i="79"/>
  <c r="J26" i="79"/>
  <c r="K26" i="79"/>
  <c r="L26" i="79"/>
  <c r="M26" i="79"/>
  <c r="N26" i="79"/>
  <c r="O26" i="79"/>
  <c r="C27" i="79"/>
  <c r="D27" i="79"/>
  <c r="F27" i="79"/>
  <c r="G27" i="79"/>
  <c r="H27" i="79"/>
  <c r="I27" i="79"/>
  <c r="J27" i="79"/>
  <c r="K27" i="79"/>
  <c r="L27" i="79"/>
  <c r="M27" i="79"/>
  <c r="N27" i="79"/>
  <c r="O27" i="79"/>
  <c r="C28" i="79"/>
  <c r="D28" i="79"/>
  <c r="F28" i="79"/>
  <c r="G28" i="79"/>
  <c r="H28" i="79"/>
  <c r="I28" i="79"/>
  <c r="J28" i="79"/>
  <c r="K28" i="79"/>
  <c r="L28" i="79"/>
  <c r="M28" i="79"/>
  <c r="N28" i="79"/>
  <c r="O28" i="79"/>
  <c r="C29" i="79"/>
  <c r="D29" i="79"/>
  <c r="F29" i="79"/>
  <c r="G29" i="79"/>
  <c r="H29" i="79"/>
  <c r="I29" i="79"/>
  <c r="J29" i="79"/>
  <c r="K29" i="79"/>
  <c r="L29" i="79"/>
  <c r="M29" i="79"/>
  <c r="N29" i="79"/>
  <c r="O29" i="79"/>
  <c r="C30" i="79"/>
  <c r="D30" i="79"/>
  <c r="F30" i="79"/>
  <c r="G30" i="79"/>
  <c r="H30" i="79"/>
  <c r="I30" i="79"/>
  <c r="J30" i="79"/>
  <c r="K30" i="79"/>
  <c r="L30" i="79"/>
  <c r="M30" i="79"/>
  <c r="N30" i="79"/>
  <c r="O30" i="79"/>
  <c r="C31" i="79"/>
  <c r="D31" i="79"/>
  <c r="F31" i="79"/>
  <c r="G31" i="79"/>
  <c r="H31" i="79"/>
  <c r="I31" i="79"/>
  <c r="J31" i="79"/>
  <c r="K31" i="79"/>
  <c r="L31" i="79"/>
  <c r="M31" i="79"/>
  <c r="N31" i="79"/>
  <c r="O31" i="79"/>
  <c r="C32" i="79"/>
  <c r="D32" i="79"/>
  <c r="F32" i="79"/>
  <c r="G32" i="79"/>
  <c r="H32" i="79"/>
  <c r="I32" i="79"/>
  <c r="J32" i="79"/>
  <c r="K32" i="79"/>
  <c r="L32" i="79"/>
  <c r="M32" i="79"/>
  <c r="N32" i="79"/>
  <c r="O32" i="79"/>
  <c r="C33" i="79"/>
  <c r="D33" i="79"/>
  <c r="F33" i="79"/>
  <c r="G33" i="79"/>
  <c r="H33" i="79"/>
  <c r="I33" i="79"/>
  <c r="J33" i="79"/>
  <c r="K33" i="79"/>
  <c r="L33" i="79"/>
  <c r="M33" i="79"/>
  <c r="N33" i="79"/>
  <c r="O33" i="79"/>
  <c r="C34" i="79"/>
  <c r="D34" i="79"/>
  <c r="F34" i="79"/>
  <c r="G34" i="79"/>
  <c r="H34" i="79"/>
  <c r="I34" i="79"/>
  <c r="J34" i="79"/>
  <c r="K34" i="79"/>
  <c r="L34" i="79"/>
  <c r="M34" i="79"/>
  <c r="N34" i="79"/>
  <c r="O34" i="79"/>
  <c r="C35" i="79"/>
  <c r="D35" i="79"/>
  <c r="F35" i="79"/>
  <c r="G35" i="79"/>
  <c r="H35" i="79"/>
  <c r="I35" i="79"/>
  <c r="J35" i="79"/>
  <c r="K35" i="79"/>
  <c r="L35" i="79"/>
  <c r="M35" i="79"/>
  <c r="N35" i="79"/>
  <c r="O35" i="79"/>
  <c r="C36" i="79"/>
  <c r="D36" i="79"/>
  <c r="F36" i="79"/>
  <c r="G36" i="79"/>
  <c r="H36" i="79"/>
  <c r="I36" i="79"/>
  <c r="J36" i="79"/>
  <c r="K36" i="79"/>
  <c r="L36" i="79"/>
  <c r="M36" i="79"/>
  <c r="N36" i="79"/>
  <c r="O36" i="79"/>
  <c r="C37" i="79"/>
  <c r="D37" i="79"/>
  <c r="F37" i="79"/>
  <c r="G37" i="79"/>
  <c r="H37" i="79"/>
  <c r="I37" i="79"/>
  <c r="J37" i="79"/>
  <c r="K37" i="79"/>
  <c r="L37" i="79"/>
  <c r="M37" i="79"/>
  <c r="N37" i="79"/>
  <c r="O37" i="79"/>
  <c r="C38" i="79"/>
  <c r="D38" i="79"/>
  <c r="F38" i="79"/>
  <c r="G38" i="79"/>
  <c r="H38" i="79"/>
  <c r="I38" i="79"/>
  <c r="J38" i="79"/>
  <c r="K38" i="79"/>
  <c r="L38" i="79"/>
  <c r="M38" i="79"/>
  <c r="N38" i="79"/>
  <c r="O38" i="79"/>
  <c r="C39" i="79"/>
  <c r="D39" i="79"/>
  <c r="F39" i="79"/>
  <c r="G39" i="79"/>
  <c r="H39" i="79"/>
  <c r="I39" i="79"/>
  <c r="J39" i="79"/>
  <c r="K39" i="79"/>
  <c r="L39" i="79"/>
  <c r="M39" i="79"/>
  <c r="N39" i="79"/>
  <c r="O39" i="79"/>
  <c r="C40" i="79"/>
  <c r="D40" i="79"/>
  <c r="F40" i="79"/>
  <c r="G40" i="79"/>
  <c r="H40" i="79"/>
  <c r="I40" i="79"/>
  <c r="J40" i="79"/>
  <c r="K40" i="79"/>
  <c r="L40" i="79"/>
  <c r="M40" i="79"/>
  <c r="N40" i="79"/>
  <c r="O40" i="79"/>
  <c r="C41" i="79"/>
  <c r="D41" i="79"/>
  <c r="F41" i="79"/>
  <c r="G41" i="79"/>
  <c r="H41" i="79"/>
  <c r="I41" i="79"/>
  <c r="J41" i="79"/>
  <c r="K41" i="79"/>
  <c r="L41" i="79"/>
  <c r="M41" i="79"/>
  <c r="N41" i="79"/>
  <c r="O41" i="79"/>
  <c r="C42" i="79"/>
  <c r="D42" i="79"/>
  <c r="F42" i="79"/>
  <c r="G42" i="79"/>
  <c r="H42" i="79"/>
  <c r="I42" i="79"/>
  <c r="J42" i="79"/>
  <c r="K42" i="79"/>
  <c r="L42" i="79"/>
  <c r="M42" i="79"/>
  <c r="N42" i="79"/>
  <c r="O42" i="79"/>
  <c r="C43" i="79"/>
  <c r="D43" i="79"/>
  <c r="F43" i="79"/>
  <c r="G43" i="79"/>
  <c r="H43" i="79"/>
  <c r="I43" i="79"/>
  <c r="J43" i="79"/>
  <c r="K43" i="79"/>
  <c r="L43" i="79"/>
  <c r="M43" i="79"/>
  <c r="N43" i="79"/>
  <c r="O43" i="79"/>
  <c r="C44" i="79"/>
  <c r="D44" i="79"/>
  <c r="F44" i="79"/>
  <c r="G44" i="79"/>
  <c r="H44" i="79"/>
  <c r="I44" i="79"/>
  <c r="J44" i="79"/>
  <c r="K44" i="79"/>
  <c r="L44" i="79"/>
  <c r="M44" i="79"/>
  <c r="N44" i="79"/>
  <c r="O44" i="79"/>
  <c r="C45" i="79"/>
  <c r="D45" i="79"/>
  <c r="F45" i="79"/>
  <c r="G45" i="79"/>
  <c r="H45" i="79"/>
  <c r="I45" i="79"/>
  <c r="J45" i="79"/>
  <c r="K45" i="79"/>
  <c r="L45" i="79"/>
  <c r="M45" i="79"/>
  <c r="N45" i="79"/>
  <c r="O45" i="79"/>
  <c r="C46" i="79"/>
  <c r="D46" i="79"/>
  <c r="F46" i="79"/>
  <c r="G46" i="79"/>
  <c r="H46" i="79"/>
  <c r="I46" i="79"/>
  <c r="J46" i="79"/>
  <c r="K46" i="79"/>
  <c r="L46" i="79"/>
  <c r="M46" i="79"/>
  <c r="N46" i="79"/>
  <c r="O46" i="79"/>
  <c r="C47" i="79"/>
  <c r="D47" i="79"/>
  <c r="F47" i="79"/>
  <c r="G47" i="79"/>
  <c r="H47" i="79"/>
  <c r="I47" i="79"/>
  <c r="J47" i="79"/>
  <c r="K47" i="79"/>
  <c r="L47" i="79"/>
  <c r="M47" i="79"/>
  <c r="N47" i="79"/>
  <c r="O47" i="79"/>
  <c r="C48" i="79"/>
  <c r="D48" i="79"/>
  <c r="F48" i="79"/>
  <c r="G48" i="79"/>
  <c r="H48" i="79"/>
  <c r="I48" i="79"/>
  <c r="J48" i="79"/>
  <c r="K48" i="79"/>
  <c r="L48" i="79"/>
  <c r="M48" i="79"/>
  <c r="N48" i="79"/>
  <c r="O48" i="79"/>
  <c r="C49" i="79"/>
  <c r="D49" i="79"/>
  <c r="F49" i="79"/>
  <c r="G49" i="79"/>
  <c r="H49" i="79"/>
  <c r="I49" i="79"/>
  <c r="J49" i="79"/>
  <c r="K49" i="79"/>
  <c r="L49" i="79"/>
  <c r="M49" i="79"/>
  <c r="N49" i="79"/>
  <c r="O49" i="79"/>
  <c r="C50" i="79"/>
  <c r="D50" i="79"/>
  <c r="F50" i="79"/>
  <c r="G50" i="79"/>
  <c r="H50" i="79"/>
  <c r="I50" i="79"/>
  <c r="J50" i="79"/>
  <c r="K50" i="79"/>
  <c r="L50" i="79"/>
  <c r="M50" i="79"/>
  <c r="N50" i="79"/>
  <c r="O50" i="79"/>
  <c r="C51" i="79"/>
  <c r="D51" i="79"/>
  <c r="F51" i="79"/>
  <c r="G51" i="79"/>
  <c r="H51" i="79"/>
  <c r="I51" i="79"/>
  <c r="J51" i="79"/>
  <c r="K51" i="79"/>
  <c r="L51" i="79"/>
  <c r="M51" i="79"/>
  <c r="N51" i="79"/>
  <c r="O51" i="79"/>
  <c r="C52" i="79"/>
  <c r="D52" i="79"/>
  <c r="F52" i="79"/>
  <c r="G52" i="79"/>
  <c r="H52" i="79"/>
  <c r="I52" i="79"/>
  <c r="J52" i="79"/>
  <c r="K52" i="79"/>
  <c r="L52" i="79"/>
  <c r="M52" i="79"/>
  <c r="N52" i="79"/>
  <c r="O52" i="79"/>
  <c r="C53" i="79"/>
  <c r="D53" i="79"/>
  <c r="F53" i="79"/>
  <c r="G53" i="79"/>
  <c r="H53" i="79"/>
  <c r="I53" i="79"/>
  <c r="J53" i="79"/>
  <c r="K53" i="79"/>
  <c r="L53" i="79"/>
  <c r="M53" i="79"/>
  <c r="N53" i="79"/>
  <c r="O53" i="79"/>
  <c r="C54" i="79"/>
  <c r="D54" i="79"/>
  <c r="F54" i="79"/>
  <c r="G54" i="79"/>
  <c r="H54" i="79"/>
  <c r="I54" i="79"/>
  <c r="J54" i="79"/>
  <c r="K54" i="79"/>
  <c r="L54" i="79"/>
  <c r="M54" i="79"/>
  <c r="N54" i="79"/>
  <c r="O54" i="79"/>
  <c r="C55" i="79"/>
  <c r="D55" i="79"/>
  <c r="F55" i="79"/>
  <c r="G55" i="79"/>
  <c r="H55" i="79"/>
  <c r="I55" i="79"/>
  <c r="J55" i="79"/>
  <c r="K55" i="79"/>
  <c r="L55" i="79"/>
  <c r="M55" i="79"/>
  <c r="N55" i="79"/>
  <c r="O55" i="79"/>
  <c r="C56" i="79"/>
  <c r="D56" i="79"/>
  <c r="F56" i="79"/>
  <c r="G56" i="79"/>
  <c r="H56" i="79"/>
  <c r="I56" i="79"/>
  <c r="J56" i="79"/>
  <c r="K56" i="79"/>
  <c r="L56" i="79"/>
  <c r="M56" i="79"/>
  <c r="N56" i="79"/>
  <c r="O56" i="79"/>
  <c r="C57" i="79"/>
  <c r="D57" i="79"/>
  <c r="F57" i="79"/>
  <c r="G57" i="79"/>
  <c r="H57" i="79"/>
  <c r="I57" i="79"/>
  <c r="J57" i="79"/>
  <c r="K57" i="79"/>
  <c r="L57" i="79"/>
  <c r="M57" i="79"/>
  <c r="N57" i="79"/>
  <c r="O57" i="79"/>
  <c r="C58" i="79"/>
  <c r="D58" i="79"/>
  <c r="F58" i="79"/>
  <c r="G58" i="79"/>
  <c r="H58" i="79"/>
  <c r="I58" i="79"/>
  <c r="J58" i="79"/>
  <c r="K58" i="79"/>
  <c r="L58" i="79"/>
  <c r="M58" i="79"/>
  <c r="N58" i="79"/>
  <c r="O58" i="79"/>
  <c r="C59" i="79"/>
  <c r="D59" i="79"/>
  <c r="F59" i="79"/>
  <c r="G59" i="79"/>
  <c r="H59" i="79"/>
  <c r="I59" i="79"/>
  <c r="J59" i="79"/>
  <c r="K59" i="79"/>
  <c r="L59" i="79"/>
  <c r="M59" i="79"/>
  <c r="N59" i="79"/>
  <c r="O59" i="79"/>
  <c r="C60" i="79"/>
  <c r="D60" i="79"/>
  <c r="F60" i="79"/>
  <c r="G60" i="79"/>
  <c r="H60" i="79"/>
  <c r="I60" i="79"/>
  <c r="J60" i="79"/>
  <c r="K60" i="79"/>
  <c r="L60" i="79"/>
  <c r="M60" i="79"/>
  <c r="N60" i="79"/>
  <c r="O60" i="79"/>
  <c r="C61" i="79"/>
  <c r="D61" i="79"/>
  <c r="F61" i="79"/>
  <c r="G61" i="79"/>
  <c r="H61" i="79"/>
  <c r="I61" i="79"/>
  <c r="J61" i="79"/>
  <c r="K61" i="79"/>
  <c r="L61" i="79"/>
  <c r="M61" i="79"/>
  <c r="N61" i="79"/>
  <c r="O61" i="79"/>
  <c r="C62" i="79"/>
  <c r="D62" i="79"/>
  <c r="F62" i="79"/>
  <c r="G62" i="79"/>
  <c r="H62" i="79"/>
  <c r="I62" i="79"/>
  <c r="J62" i="79"/>
  <c r="K62" i="79"/>
  <c r="L62" i="79"/>
  <c r="M62" i="79"/>
  <c r="N62" i="79"/>
  <c r="O62" i="79"/>
  <c r="C63" i="79"/>
  <c r="D63" i="79"/>
  <c r="F63" i="79"/>
  <c r="G63" i="79"/>
  <c r="H63" i="79"/>
  <c r="I63" i="79"/>
  <c r="J63" i="79"/>
  <c r="K63" i="79"/>
  <c r="L63" i="79"/>
  <c r="M63" i="79"/>
  <c r="N63" i="79"/>
  <c r="O63" i="79"/>
  <c r="C64" i="79"/>
  <c r="D64" i="79"/>
  <c r="F64" i="79"/>
  <c r="G64" i="79"/>
  <c r="H64" i="79"/>
  <c r="I64" i="79"/>
  <c r="J64" i="79"/>
  <c r="K64" i="79"/>
  <c r="L64" i="79"/>
  <c r="M64" i="79"/>
  <c r="N64" i="79"/>
  <c r="O64" i="79"/>
  <c r="C65" i="79"/>
  <c r="D65" i="79"/>
  <c r="F65" i="79"/>
  <c r="G65" i="79"/>
  <c r="H65" i="79"/>
  <c r="I65" i="79"/>
  <c r="J65" i="79"/>
  <c r="K65" i="79"/>
  <c r="L65" i="79"/>
  <c r="M65" i="79"/>
  <c r="N65" i="79"/>
  <c r="O65" i="79"/>
  <c r="C66" i="79"/>
  <c r="D66" i="79"/>
  <c r="F66" i="79"/>
  <c r="G66" i="79"/>
  <c r="H66" i="79"/>
  <c r="I66" i="79"/>
  <c r="J66" i="79"/>
  <c r="K66" i="79"/>
  <c r="L66" i="79"/>
  <c r="M66" i="79"/>
  <c r="N66" i="79"/>
  <c r="O66" i="79"/>
  <c r="C67" i="79"/>
  <c r="D67" i="79"/>
  <c r="F67" i="79"/>
  <c r="G67" i="79"/>
  <c r="H67" i="79"/>
  <c r="I67" i="79"/>
  <c r="J67" i="79"/>
  <c r="K67" i="79"/>
  <c r="L67" i="79"/>
  <c r="M67" i="79"/>
  <c r="N67" i="79"/>
  <c r="O67" i="79"/>
  <c r="C68" i="79"/>
  <c r="D68" i="79"/>
  <c r="F68" i="79"/>
  <c r="G68" i="79"/>
  <c r="H68" i="79"/>
  <c r="I68" i="79"/>
  <c r="J68" i="79"/>
  <c r="K68" i="79"/>
  <c r="L68" i="79"/>
  <c r="M68" i="79"/>
  <c r="N68" i="79"/>
  <c r="O68" i="79"/>
  <c r="C69" i="79"/>
  <c r="D69" i="79"/>
  <c r="F69" i="79"/>
  <c r="G69" i="79"/>
  <c r="H69" i="79"/>
  <c r="I69" i="79"/>
  <c r="J69" i="79"/>
  <c r="K69" i="79"/>
  <c r="L69" i="79"/>
  <c r="M69" i="79"/>
  <c r="N69" i="79"/>
  <c r="O69" i="79"/>
  <c r="C70" i="79"/>
  <c r="D70" i="79"/>
  <c r="F70" i="79"/>
  <c r="G70" i="79"/>
  <c r="H70" i="79"/>
  <c r="I70" i="79"/>
  <c r="J70" i="79"/>
  <c r="K70" i="79"/>
  <c r="L70" i="79"/>
  <c r="M70" i="79"/>
  <c r="N70" i="79"/>
  <c r="O70" i="79"/>
  <c r="C71" i="79"/>
  <c r="D71" i="79"/>
  <c r="F71" i="79"/>
  <c r="G71" i="79"/>
  <c r="H71" i="79"/>
  <c r="I71" i="79"/>
  <c r="J71" i="79"/>
  <c r="K71" i="79"/>
  <c r="L71" i="79"/>
  <c r="M71" i="79"/>
  <c r="N71" i="79"/>
  <c r="O71" i="79"/>
  <c r="C72" i="79"/>
  <c r="D72" i="79"/>
  <c r="F72" i="79"/>
  <c r="G72" i="79"/>
  <c r="H72" i="79"/>
  <c r="I72" i="79"/>
  <c r="J72" i="79"/>
  <c r="K72" i="79"/>
  <c r="L72" i="79"/>
  <c r="M72" i="79"/>
  <c r="N72" i="79"/>
  <c r="O72" i="79"/>
  <c r="C73" i="79"/>
  <c r="D73" i="79"/>
  <c r="F73" i="79"/>
  <c r="G73" i="79"/>
  <c r="H73" i="79"/>
  <c r="I73" i="79"/>
  <c r="J73" i="79"/>
  <c r="K73" i="79"/>
  <c r="L73" i="79"/>
  <c r="M73" i="79"/>
  <c r="N73" i="79"/>
  <c r="O73" i="79"/>
  <c r="C74" i="79"/>
  <c r="D74" i="79"/>
  <c r="F74" i="79"/>
  <c r="G74" i="79"/>
  <c r="H74" i="79"/>
  <c r="I74" i="79"/>
  <c r="J74" i="79"/>
  <c r="K74" i="79"/>
  <c r="L74" i="79"/>
  <c r="M74" i="79"/>
  <c r="N74" i="79"/>
  <c r="O74" i="79"/>
  <c r="C75" i="79"/>
  <c r="D75" i="79"/>
  <c r="F75" i="79"/>
  <c r="G75" i="79"/>
  <c r="H75" i="79"/>
  <c r="I75" i="79"/>
  <c r="J75" i="79"/>
  <c r="K75" i="79"/>
  <c r="L75" i="79"/>
  <c r="M75" i="79"/>
  <c r="N75" i="79"/>
  <c r="O75" i="79"/>
  <c r="C76" i="79"/>
  <c r="D76" i="79"/>
  <c r="F76" i="79"/>
  <c r="G76" i="79"/>
  <c r="H76" i="79"/>
  <c r="I76" i="79"/>
  <c r="J76" i="79"/>
  <c r="K76" i="79"/>
  <c r="L76" i="79"/>
  <c r="M76" i="79"/>
  <c r="N76" i="79"/>
  <c r="O76" i="79"/>
  <c r="C77" i="79"/>
  <c r="D77" i="79"/>
  <c r="F77" i="79"/>
  <c r="G77" i="79"/>
  <c r="H77" i="79"/>
  <c r="I77" i="79"/>
  <c r="J77" i="79"/>
  <c r="K77" i="79"/>
  <c r="L77" i="79"/>
  <c r="M77" i="79"/>
  <c r="N77" i="79"/>
  <c r="O77" i="79"/>
  <c r="C78" i="79"/>
  <c r="D78" i="79"/>
  <c r="F78" i="79"/>
  <c r="G78" i="79"/>
  <c r="H78" i="79"/>
  <c r="I78" i="79"/>
  <c r="J78" i="79"/>
  <c r="K78" i="79"/>
  <c r="L78" i="79"/>
  <c r="M78" i="79"/>
  <c r="N78" i="79"/>
  <c r="O78" i="79"/>
  <c r="C79" i="79"/>
  <c r="D79" i="79"/>
  <c r="F79" i="79"/>
  <c r="G79" i="79"/>
  <c r="H79" i="79"/>
  <c r="I79" i="79"/>
  <c r="J79" i="79"/>
  <c r="K79" i="79"/>
  <c r="L79" i="79"/>
  <c r="M79" i="79"/>
  <c r="N79" i="79"/>
  <c r="O79" i="79"/>
  <c r="C80" i="79"/>
  <c r="D80" i="79"/>
  <c r="F80" i="79"/>
  <c r="G80" i="79"/>
  <c r="H80" i="79"/>
  <c r="I80" i="79"/>
  <c r="J80" i="79"/>
  <c r="K80" i="79"/>
  <c r="L80" i="79"/>
  <c r="M80" i="79"/>
  <c r="N80" i="79"/>
  <c r="O80" i="79"/>
  <c r="C81" i="79"/>
  <c r="D81" i="79"/>
  <c r="F81" i="79"/>
  <c r="G81" i="79"/>
  <c r="H81" i="79"/>
  <c r="I81" i="79"/>
  <c r="J81" i="79"/>
  <c r="K81" i="79"/>
  <c r="L81" i="79"/>
  <c r="M81" i="79"/>
  <c r="N81" i="79"/>
  <c r="O81" i="79"/>
  <c r="C82" i="79"/>
  <c r="D82" i="79"/>
  <c r="F82" i="79"/>
  <c r="G82" i="79"/>
  <c r="H82" i="79"/>
  <c r="I82" i="79"/>
  <c r="J82" i="79"/>
  <c r="K82" i="79"/>
  <c r="L82" i="79"/>
  <c r="M82" i="79"/>
  <c r="N82" i="79"/>
  <c r="O82" i="79"/>
  <c r="C83" i="79"/>
  <c r="D83" i="79"/>
  <c r="F83" i="79"/>
  <c r="G83" i="79"/>
  <c r="H83" i="79"/>
  <c r="I83" i="79"/>
  <c r="J83" i="79"/>
  <c r="K83" i="79"/>
  <c r="L83" i="79"/>
  <c r="M83" i="79"/>
  <c r="N83" i="79"/>
  <c r="O83" i="79"/>
  <c r="C84" i="79"/>
  <c r="D84" i="79"/>
  <c r="F84" i="79"/>
  <c r="G84" i="79"/>
  <c r="H84" i="79"/>
  <c r="I84" i="79"/>
  <c r="J84" i="79"/>
  <c r="K84" i="79"/>
  <c r="L84" i="79"/>
  <c r="M84" i="79"/>
  <c r="N84" i="79"/>
  <c r="O84" i="79"/>
  <c r="C85" i="79"/>
  <c r="D85" i="79"/>
  <c r="F85" i="79"/>
  <c r="G85" i="79"/>
  <c r="H85" i="79"/>
  <c r="I85" i="79"/>
  <c r="J85" i="79"/>
  <c r="K85" i="79"/>
  <c r="L85" i="79"/>
  <c r="M85" i="79"/>
  <c r="N85" i="79"/>
  <c r="O85" i="79"/>
  <c r="C86" i="79"/>
  <c r="D86" i="79"/>
  <c r="F86" i="79"/>
  <c r="G86" i="79"/>
  <c r="H86" i="79"/>
  <c r="I86" i="79"/>
  <c r="J86" i="79"/>
  <c r="K86" i="79"/>
  <c r="L86" i="79"/>
  <c r="M86" i="79"/>
  <c r="N86" i="79"/>
  <c r="O86" i="79"/>
  <c r="O5" i="79"/>
  <c r="N5" i="79"/>
  <c r="M5" i="79"/>
  <c r="L5" i="79"/>
  <c r="K5" i="79"/>
  <c r="J5" i="79"/>
  <c r="I5" i="79"/>
  <c r="G5" i="79"/>
  <c r="F5" i="79"/>
  <c r="D5" i="79"/>
  <c r="C5" i="79"/>
  <c r="B6" i="79"/>
  <c r="B7" i="79"/>
  <c r="B8" i="79"/>
  <c r="B9" i="79"/>
  <c r="B10" i="79"/>
  <c r="B11" i="79"/>
  <c r="B12" i="79"/>
  <c r="B13" i="79"/>
  <c r="B14" i="79"/>
  <c r="B15" i="79"/>
  <c r="B16" i="79"/>
  <c r="B17" i="79"/>
  <c r="B18" i="79"/>
  <c r="B19" i="79"/>
  <c r="B20" i="79"/>
  <c r="B21" i="79"/>
  <c r="B22" i="79"/>
  <c r="B23" i="79"/>
  <c r="B24" i="79"/>
  <c r="B25" i="79"/>
  <c r="B26" i="79"/>
  <c r="B27" i="79"/>
  <c r="B28" i="79"/>
  <c r="B29" i="79"/>
  <c r="B30" i="79"/>
  <c r="B31" i="79"/>
  <c r="B32" i="79"/>
  <c r="B33" i="79"/>
  <c r="B34" i="79"/>
  <c r="B35" i="79"/>
  <c r="B36" i="79"/>
  <c r="B37" i="79"/>
  <c r="B38" i="79"/>
  <c r="B39" i="79"/>
  <c r="B40" i="79"/>
  <c r="B41" i="79"/>
  <c r="B42" i="79"/>
  <c r="B43" i="79"/>
  <c r="B44" i="79"/>
  <c r="B45" i="79"/>
  <c r="B46" i="79"/>
  <c r="B47" i="79"/>
  <c r="B48" i="79"/>
  <c r="B49" i="79"/>
  <c r="B50" i="79"/>
  <c r="B51" i="79"/>
  <c r="B52" i="79"/>
  <c r="B53" i="79"/>
  <c r="B54" i="79"/>
  <c r="B55" i="79"/>
  <c r="B56" i="79"/>
  <c r="B57" i="79"/>
  <c r="B58" i="79"/>
  <c r="B59" i="79"/>
  <c r="B60" i="79"/>
  <c r="B61" i="79"/>
  <c r="B62" i="79"/>
  <c r="B63" i="79"/>
  <c r="B64" i="79"/>
  <c r="B65" i="79"/>
  <c r="B66" i="79"/>
  <c r="B67" i="79"/>
  <c r="B68" i="79"/>
  <c r="B69" i="79"/>
  <c r="B70" i="79"/>
  <c r="B71" i="79"/>
  <c r="B72" i="79"/>
  <c r="B73" i="79"/>
  <c r="B74" i="79"/>
  <c r="B75" i="79"/>
  <c r="B76" i="79"/>
  <c r="B77" i="79"/>
  <c r="B78" i="79"/>
  <c r="B79" i="79"/>
  <c r="B80" i="79"/>
  <c r="B81" i="79"/>
  <c r="B82" i="79"/>
  <c r="B83" i="79"/>
  <c r="B84" i="79"/>
  <c r="B85" i="79"/>
  <c r="B86" i="79"/>
  <c r="H5" i="79"/>
  <c r="W216" i="3"/>
  <c r="V216" i="3"/>
  <c r="W211" i="3"/>
  <c r="V211" i="3"/>
  <c r="W210" i="3"/>
  <c r="V210" i="3"/>
  <c r="W213" i="3"/>
  <c r="V213" i="3"/>
  <c r="W212" i="3"/>
  <c r="V212" i="3"/>
  <c r="W205" i="3"/>
  <c r="V205" i="3"/>
  <c r="W206" i="3"/>
  <c r="V206" i="3"/>
  <c r="W209" i="3"/>
  <c r="V209" i="3"/>
  <c r="W208" i="3"/>
  <c r="V208" i="3"/>
  <c r="W207" i="3"/>
  <c r="V207" i="3"/>
  <c r="W203" i="3"/>
  <c r="V203" i="3"/>
  <c r="W204" i="3"/>
  <c r="V204" i="3"/>
  <c r="W201" i="3"/>
  <c r="V201" i="3"/>
  <c r="W202" i="3"/>
  <c r="V202" i="3"/>
  <c r="W200" i="3"/>
  <c r="V200" i="3"/>
  <c r="V197" i="3"/>
  <c r="W199" i="3"/>
  <c r="V199" i="3"/>
  <c r="W196" i="3"/>
  <c r="V196" i="3"/>
  <c r="W195" i="3"/>
  <c r="V195" i="3"/>
  <c r="W194" i="3"/>
  <c r="V194" i="3"/>
  <c r="W193" i="3"/>
  <c r="V193" i="3"/>
  <c r="W192" i="3"/>
  <c r="V192" i="3"/>
  <c r="W188" i="3"/>
  <c r="V188" i="3"/>
  <c r="W190" i="3"/>
  <c r="V190" i="3"/>
  <c r="W189" i="3"/>
  <c r="V189" i="3"/>
  <c r="W187" i="3"/>
  <c r="V187" i="3"/>
  <c r="W185" i="3"/>
  <c r="V185" i="3"/>
  <c r="V180" i="3"/>
  <c r="W182" i="3"/>
  <c r="V182" i="3"/>
  <c r="W179" i="3"/>
  <c r="V179" i="3"/>
  <c r="W178" i="3"/>
  <c r="V178" i="3"/>
  <c r="W176" i="3"/>
  <c r="V176" i="3"/>
  <c r="W175" i="3"/>
  <c r="V175" i="3"/>
  <c r="W174" i="3"/>
  <c r="V174" i="3"/>
  <c r="W173" i="3"/>
  <c r="V173" i="3"/>
  <c r="W172" i="3"/>
  <c r="V172" i="3"/>
  <c r="W170" i="3"/>
  <c r="V170" i="3"/>
  <c r="W169" i="3"/>
  <c r="V169" i="3"/>
  <c r="W168" i="3"/>
  <c r="V168" i="3"/>
  <c r="W167" i="3"/>
  <c r="V167" i="3"/>
  <c r="W166" i="3"/>
  <c r="V166" i="3"/>
  <c r="W165" i="3"/>
  <c r="V165" i="3"/>
  <c r="W164" i="3"/>
  <c r="V164" i="3"/>
  <c r="W163" i="3"/>
  <c r="V163" i="3"/>
  <c r="W161" i="3"/>
  <c r="V161" i="3"/>
  <c r="W159" i="3"/>
  <c r="V159" i="3"/>
  <c r="W157" i="3"/>
  <c r="V157" i="3"/>
  <c r="W156" i="3"/>
  <c r="V156" i="3"/>
  <c r="W153" i="3"/>
  <c r="V153" i="3"/>
  <c r="W154" i="3"/>
  <c r="V154" i="3"/>
  <c r="W150" i="3"/>
  <c r="V150" i="3"/>
  <c r="W151" i="3"/>
  <c r="V151" i="3"/>
  <c r="W149" i="3"/>
  <c r="V149" i="3"/>
  <c r="W148" i="3"/>
  <c r="V148" i="3"/>
  <c r="W145" i="3"/>
  <c r="V145" i="3"/>
  <c r="W147" i="3"/>
  <c r="V147" i="3"/>
  <c r="W146" i="3"/>
  <c r="V146" i="3"/>
  <c r="W142" i="3"/>
  <c r="V142" i="3"/>
  <c r="W141" i="3"/>
  <c r="V141" i="3"/>
  <c r="W140" i="3"/>
  <c r="V140" i="3"/>
  <c r="W139" i="3"/>
  <c r="V139" i="3"/>
  <c r="W138" i="3"/>
  <c r="V138" i="3"/>
  <c r="W137" i="3"/>
  <c r="V137" i="3"/>
  <c r="W136" i="3"/>
  <c r="V136" i="3"/>
  <c r="W135" i="3"/>
  <c r="V135" i="3"/>
  <c r="W132" i="3"/>
  <c r="V132" i="3"/>
  <c r="W134" i="3"/>
  <c r="V134" i="3"/>
  <c r="W129" i="3"/>
  <c r="V129" i="3"/>
  <c r="W133" i="3"/>
  <c r="V133" i="3"/>
  <c r="W127" i="3"/>
  <c r="V127" i="3"/>
  <c r="W128" i="3"/>
  <c r="V128" i="3"/>
  <c r="W126" i="3"/>
  <c r="V126" i="3"/>
  <c r="W123" i="3"/>
  <c r="V123" i="3"/>
  <c r="W125" i="3"/>
  <c r="V125" i="3"/>
  <c r="W124" i="3"/>
  <c r="V124" i="3"/>
  <c r="W120" i="3"/>
  <c r="V120" i="3"/>
  <c r="W118" i="3"/>
  <c r="V118" i="3"/>
  <c r="W117" i="3"/>
  <c r="V117" i="3"/>
  <c r="W115" i="3"/>
  <c r="V115" i="3"/>
  <c r="W116" i="3"/>
  <c r="V116" i="3"/>
  <c r="W111" i="3"/>
  <c r="V111" i="3"/>
  <c r="W113" i="3"/>
  <c r="V113" i="3"/>
  <c r="W112" i="3"/>
  <c r="V112" i="3"/>
  <c r="W110" i="3"/>
  <c r="V110" i="3"/>
  <c r="W108" i="3"/>
  <c r="V108" i="3"/>
  <c r="W107" i="3"/>
  <c r="V107" i="3"/>
  <c r="W106" i="3"/>
  <c r="V106" i="3"/>
  <c r="W109" i="3"/>
  <c r="V109" i="3"/>
  <c r="W105" i="3"/>
  <c r="V105" i="3"/>
  <c r="W102" i="3"/>
  <c r="V102" i="3"/>
  <c r="W99" i="3"/>
  <c r="V99" i="3"/>
  <c r="W96" i="3"/>
  <c r="V96" i="3"/>
  <c r="W98" i="3"/>
  <c r="V98" i="3"/>
  <c r="W97" i="3"/>
  <c r="V97" i="3"/>
  <c r="W94" i="3"/>
  <c r="V94" i="3"/>
  <c r="W93" i="3"/>
  <c r="V93" i="3"/>
  <c r="W92" i="3"/>
  <c r="V92" i="3"/>
  <c r="W91" i="3"/>
  <c r="V91" i="3"/>
  <c r="W90" i="3"/>
  <c r="V90" i="3"/>
  <c r="W85" i="3"/>
  <c r="V85" i="3"/>
  <c r="W87" i="3"/>
  <c r="V87" i="3"/>
  <c r="W89" i="3"/>
  <c r="V89" i="3"/>
  <c r="W88" i="3"/>
  <c r="V88" i="3"/>
  <c r="W86" i="3"/>
  <c r="V86" i="3"/>
  <c r="W81" i="3"/>
  <c r="V81" i="3"/>
  <c r="W80" i="3"/>
  <c r="V80" i="3"/>
  <c r="W84" i="3"/>
  <c r="V84" i="3"/>
  <c r="W77" i="3"/>
  <c r="V77" i="3"/>
  <c r="W78" i="3"/>
  <c r="V78" i="3"/>
  <c r="W76" i="3"/>
  <c r="V76" i="3"/>
  <c r="W75" i="3"/>
  <c r="V75" i="3"/>
  <c r="W74" i="3"/>
  <c r="V74" i="3"/>
  <c r="W73" i="3"/>
  <c r="V73" i="3"/>
  <c r="W72" i="3"/>
  <c r="V72" i="3"/>
  <c r="W71" i="3"/>
  <c r="V71" i="3"/>
  <c r="W70" i="3"/>
  <c r="V70" i="3"/>
  <c r="W68" i="3"/>
  <c r="V68" i="3"/>
  <c r="W69" i="3"/>
  <c r="V69" i="3"/>
  <c r="W67" i="3"/>
  <c r="V67" i="3"/>
  <c r="W65" i="3"/>
  <c r="V65" i="3"/>
  <c r="W63" i="3"/>
  <c r="V63" i="3"/>
  <c r="W64" i="3"/>
  <c r="V64" i="3"/>
  <c r="W66" i="3"/>
  <c r="V66" i="3"/>
  <c r="W61" i="3"/>
  <c r="V61" i="3"/>
  <c r="W62" i="3"/>
  <c r="V62" i="3"/>
  <c r="W59" i="3"/>
  <c r="V59" i="3"/>
  <c r="W60" i="3"/>
  <c r="V60" i="3"/>
  <c r="W58" i="3"/>
  <c r="V58" i="3"/>
  <c r="W57" i="3"/>
  <c r="V57" i="3"/>
  <c r="W56" i="3"/>
  <c r="V56" i="3"/>
  <c r="W55" i="3"/>
  <c r="V55" i="3"/>
  <c r="W53" i="3"/>
  <c r="V53" i="3"/>
  <c r="W54" i="3"/>
  <c r="V54" i="3"/>
  <c r="W52" i="3"/>
  <c r="V52" i="3"/>
  <c r="W51" i="3"/>
  <c r="V51" i="3"/>
  <c r="W50" i="3"/>
  <c r="V50" i="3"/>
  <c r="W49" i="3"/>
  <c r="V49" i="3"/>
  <c r="W48" i="3"/>
  <c r="V48" i="3"/>
  <c r="W47" i="3"/>
  <c r="V47" i="3"/>
  <c r="W46" i="3"/>
  <c r="V46" i="3"/>
  <c r="W45" i="3"/>
  <c r="V45" i="3"/>
  <c r="W43" i="3"/>
  <c r="V43" i="3"/>
  <c r="W44" i="3"/>
  <c r="V44" i="3"/>
  <c r="W42" i="3"/>
  <c r="V42" i="3"/>
  <c r="W41" i="3"/>
  <c r="V41" i="3"/>
  <c r="W38" i="3"/>
  <c r="V38" i="3"/>
  <c r="W37" i="3"/>
  <c r="V37" i="3"/>
  <c r="W39" i="3"/>
  <c r="V39" i="3"/>
  <c r="W40" i="3"/>
  <c r="V40" i="3"/>
  <c r="W35" i="3"/>
  <c r="V35" i="3"/>
  <c r="W34" i="3"/>
  <c r="V34" i="3"/>
  <c r="W36" i="3"/>
  <c r="V36" i="3"/>
  <c r="W32" i="3"/>
  <c r="V32" i="3"/>
  <c r="W31" i="3"/>
  <c r="V31" i="3"/>
  <c r="W30" i="3"/>
  <c r="V30" i="3"/>
  <c r="W29" i="3"/>
  <c r="V29" i="3"/>
  <c r="W26" i="3"/>
  <c r="V26" i="3"/>
  <c r="W28" i="3"/>
  <c r="V28" i="3"/>
  <c r="W27" i="3"/>
  <c r="V27" i="3"/>
  <c r="W25" i="3"/>
  <c r="V25" i="3"/>
  <c r="W24" i="3"/>
  <c r="V24" i="3"/>
  <c r="W23" i="3"/>
  <c r="V23" i="3"/>
  <c r="W19" i="3"/>
  <c r="V19" i="3"/>
  <c r="W18" i="3"/>
  <c r="V18" i="3"/>
  <c r="W17" i="3"/>
  <c r="V17" i="3"/>
  <c r="W14" i="3"/>
  <c r="V14" i="3"/>
  <c r="W13" i="3"/>
  <c r="V13" i="3"/>
  <c r="W15" i="3"/>
  <c r="V15" i="3"/>
  <c r="W9" i="3"/>
  <c r="V9" i="3"/>
  <c r="W11" i="3"/>
  <c r="V11" i="3"/>
  <c r="W10" i="3"/>
  <c r="V10" i="3"/>
  <c r="W8" i="3"/>
  <c r="V8" i="3"/>
  <c r="P5" i="9" l="1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8" i="9"/>
  <c r="P69" i="9"/>
  <c r="P70" i="9"/>
  <c r="P71" i="9"/>
  <c r="P72" i="9"/>
  <c r="P73" i="9"/>
  <c r="P4" i="9"/>
  <c r="X191" i="3" l="1"/>
  <c r="X219" i="3"/>
  <c r="X162" i="3"/>
  <c r="X160" i="3"/>
  <c r="X83" i="3"/>
  <c r="X114" i="3"/>
  <c r="X12" i="3"/>
  <c r="X102" i="3"/>
  <c r="X190" i="3"/>
  <c r="X156" i="3"/>
  <c r="X8" i="3"/>
  <c r="X220" i="3"/>
  <c r="X88" i="3"/>
  <c r="X78" i="3"/>
  <c r="X203" i="3"/>
  <c r="X93" i="3"/>
  <c r="X171" i="3"/>
  <c r="X181" i="3"/>
  <c r="X62" i="3"/>
  <c r="X9" i="3"/>
  <c r="X75" i="3"/>
  <c r="X130" i="3"/>
  <c r="X42" i="3"/>
  <c r="X131" i="3"/>
  <c r="X212" i="3"/>
  <c r="X89" i="3"/>
  <c r="X217" i="3"/>
  <c r="X144" i="3"/>
  <c r="X215" i="3"/>
  <c r="X121" i="3"/>
  <c r="X45" i="3"/>
  <c r="X11" i="3"/>
  <c r="X204" i="3"/>
  <c r="X95" i="3"/>
  <c r="X101" i="3"/>
  <c r="X159" i="3"/>
  <c r="X113" i="3"/>
  <c r="X39" i="3"/>
  <c r="X97" i="3"/>
  <c r="X189" i="3"/>
  <c r="X139" i="3"/>
  <c r="X209" i="3"/>
  <c r="X148" i="3"/>
  <c r="X165" i="3"/>
  <c r="X100" i="3"/>
  <c r="X194" i="3"/>
  <c r="X104" i="3"/>
  <c r="X214" i="3"/>
  <c r="X122" i="3"/>
  <c r="X143" i="3"/>
  <c r="X173" i="3"/>
  <c r="X94" i="3"/>
  <c r="X155" i="3"/>
  <c r="X16" i="3"/>
  <c r="X112" i="3"/>
  <c r="X166" i="3"/>
  <c r="X119" i="3"/>
  <c r="X98" i="3"/>
  <c r="X22" i="3"/>
  <c r="X153" i="3"/>
  <c r="X184" i="3"/>
  <c r="X174" i="3"/>
  <c r="X81" i="3"/>
  <c r="X151" i="3"/>
  <c r="X199" i="3"/>
  <c r="X32" i="3"/>
  <c r="X105" i="3"/>
  <c r="X146" i="3"/>
  <c r="X64" i="3"/>
  <c r="X90" i="3"/>
  <c r="X183" i="3"/>
  <c r="X125" i="3"/>
  <c r="X49" i="3"/>
  <c r="X158" i="3"/>
  <c r="X164" i="3"/>
  <c r="X149" i="3"/>
  <c r="X20" i="3"/>
  <c r="X198" i="3"/>
  <c r="X29" i="3"/>
  <c r="X10" i="3"/>
  <c r="X185" i="3"/>
  <c r="X30" i="3"/>
  <c r="X186" i="3"/>
  <c r="X84" i="3"/>
  <c r="X163" i="3"/>
  <c r="X80" i="3"/>
  <c r="X107" i="3" l="1"/>
  <c r="X66" i="3"/>
  <c r="X69" i="3"/>
  <c r="X59" i="3"/>
  <c r="X36" i="3"/>
  <c r="X33" i="3"/>
  <c r="X35" i="3"/>
  <c r="X40" i="3"/>
  <c r="X47" i="3"/>
  <c r="X21" i="3"/>
  <c r="X52" i="3"/>
  <c r="X77" i="3"/>
  <c r="X192" i="3"/>
  <c r="X195" i="3"/>
  <c r="X213" i="3"/>
  <c r="X205" i="3"/>
  <c r="X167" i="3"/>
  <c r="X196" i="3"/>
  <c r="X188" i="3"/>
  <c r="X169" i="3"/>
  <c r="X193" i="3"/>
  <c r="X178" i="3"/>
  <c r="X154" i="3"/>
  <c r="X152" i="3"/>
  <c r="X150" i="3"/>
  <c r="X145" i="3"/>
  <c r="X141" i="3"/>
  <c r="X115" i="3"/>
  <c r="X128" i="3"/>
  <c r="X132" i="3"/>
  <c r="X147" i="3"/>
  <c r="X118" i="3"/>
  <c r="X111" i="3"/>
  <c r="X108" i="3"/>
  <c r="X109" i="3"/>
  <c r="X116" i="3"/>
  <c r="X96" i="3"/>
  <c r="X106" i="3"/>
  <c r="X103" i="3"/>
  <c r="X79" i="3"/>
  <c r="X72" i="3"/>
  <c r="X63" i="3"/>
  <c r="X61" i="3"/>
  <c r="X43" i="3"/>
  <c r="X38" i="3"/>
  <c r="X41" i="3"/>
  <c r="X34" i="3"/>
  <c r="X28" i="3"/>
  <c r="X157" i="3"/>
  <c r="X18" i="3"/>
  <c r="X200" i="3"/>
  <c r="X67" i="3"/>
  <c r="X71" i="3"/>
  <c r="X85" i="3"/>
  <c r="X129" i="3"/>
  <c r="X123" i="3"/>
  <c r="X27" i="3"/>
  <c r="X210" i="3"/>
  <c r="X136" i="3"/>
  <c r="X74" i="3"/>
  <c r="X37" i="3"/>
  <c r="X23" i="3"/>
  <c r="X170" i="3"/>
  <c r="X142" i="3"/>
  <c r="X76" i="3"/>
  <c r="X58" i="3"/>
  <c r="X182" i="3"/>
  <c r="X25" i="3"/>
  <c r="X87" i="3"/>
  <c r="X13" i="3"/>
  <c r="X168" i="3"/>
  <c r="X68" i="3"/>
  <c r="X176" i="3"/>
  <c r="X70" i="3"/>
  <c r="X54" i="3"/>
  <c r="X134" i="3"/>
  <c r="X15" i="3"/>
  <c r="X92" i="3"/>
  <c r="X127" i="3"/>
  <c r="X26" i="3"/>
  <c r="X197" i="3"/>
  <c r="X117" i="3"/>
  <c r="X65" i="3"/>
  <c r="X53" i="3"/>
  <c r="X161" i="3"/>
  <c r="X124" i="3"/>
  <c r="X31" i="3"/>
  <c r="X110" i="3"/>
  <c r="X91" i="3"/>
  <c r="X57" i="3"/>
  <c r="X172" i="3"/>
  <c r="X218" i="3"/>
  <c r="X120" i="3"/>
  <c r="X86" i="3"/>
  <c r="X19" i="3"/>
  <c r="X140" i="3"/>
  <c r="X56" i="3"/>
  <c r="X51" i="3"/>
  <c r="X137" i="3"/>
  <c r="X17" i="3"/>
  <c r="X73" i="3"/>
  <c r="X135" i="3"/>
  <c r="X206" i="3"/>
  <c r="X180" i="3"/>
  <c r="X138" i="3"/>
  <c r="X55" i="3"/>
  <c r="X48" i="3"/>
  <c r="X202" i="3"/>
  <c r="X216" i="3"/>
  <c r="X187" i="3"/>
  <c r="X99" i="3"/>
  <c r="X60" i="3"/>
  <c r="X50" i="3"/>
  <c r="X211" i="3"/>
  <c r="X201" i="3"/>
  <c r="X44" i="3"/>
  <c r="X14" i="3"/>
  <c r="X46" i="3"/>
  <c r="X208" i="3"/>
  <c r="X133" i="3"/>
  <c r="X175" i="3"/>
  <c r="X24" i="3"/>
  <c r="X126" i="3"/>
  <c r="X207" i="3"/>
  <c r="X179" i="3" l="1"/>
  <c r="X17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P10" authorId="0" shapeId="0" xr:uid="{AA307072-71F3-460C-A6D7-48BB9F5E6CD5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K19" authorId="0" shapeId="0" xr:uid="{5490E224-B6A6-493A-925B-E6878314B8C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4 giờ</t>
        </r>
      </text>
    </comment>
    <comment ref="I31" authorId="0" shapeId="0" xr:uid="{85529FA3-05EF-42F7-9256-2706B096E2B4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P38" authorId="0" shapeId="0" xr:uid="{4704A1D6-CBDD-49BC-B0DE-D5D1DC71C224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6 giờ
</t>
        </r>
      </text>
    </comment>
    <comment ref="N46" authorId="0" shapeId="0" xr:uid="{BA7513B4-D01F-412D-B9D0-4ECC27AFCAE7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4 giờ</t>
        </r>
      </text>
    </comment>
    <comment ref="K61" authorId="0" shapeId="0" xr:uid="{8775CA8F-1132-4DE5-A46B-B48D0875CECE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I63" authorId="0" shapeId="0" xr:uid="{84CBF02B-66D1-4B61-8102-715800B9E733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R77" authorId="0" shapeId="0" xr:uid="{0C0C0676-3CC6-427E-919E-9C25294D3F49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O79" authorId="0" shapeId="0" xr:uid="{D5E3A5A7-3ABC-4EDD-8EC8-41FB1812F23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K96" authorId="0" shapeId="0" xr:uid="{9232531B-F268-49C8-9D85-5C58E98D28A5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O99" authorId="0" shapeId="0" xr:uid="{8896C27B-D2F7-4766-9B17-016FE554FABB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2 giờ</t>
        </r>
      </text>
    </comment>
    <comment ref="Q103" authorId="0" shapeId="0" xr:uid="{F98CC730-3CA6-44E9-9023-3B8ABC1993E8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N110" authorId="0" shapeId="0" xr:uid="{A0CE7E2F-7453-43BC-BE49-2241449EC76E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6 giờ</t>
        </r>
      </text>
    </comment>
    <comment ref="N129" authorId="0" shapeId="0" xr:uid="{26ACAF42-3303-4169-8A83-B3995234121B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2 giờ
</t>
        </r>
      </text>
    </comment>
    <comment ref="N145" authorId="0" shapeId="0" xr:uid="{92EFC919-C042-4B3E-96DC-3D20D7CCBA3F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1 giờ</t>
        </r>
      </text>
    </comment>
    <comment ref="H157" authorId="0" shapeId="0" xr:uid="{FB6AAC7F-839D-4055-A791-5148AA7B4241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6 giờ
</t>
        </r>
      </text>
    </comment>
    <comment ref="K170" authorId="0" shapeId="0" xr:uid="{2F132F76-57D6-4ED8-9B3A-3A0648BEA9A4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5 giờ</t>
        </r>
      </text>
    </comment>
    <comment ref="I187" authorId="0" shapeId="0" xr:uid="{3159D9BF-A7EC-454D-86C8-2D34A570D0B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7 giờ</t>
        </r>
      </text>
    </comment>
    <comment ref="O211" authorId="0" shapeId="0" xr:uid="{219BF780-47EB-48C4-9EAF-90E6DEB2034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3 giờ</t>
        </r>
      </text>
    </comment>
  </commentList>
</comments>
</file>

<file path=xl/sharedStrings.xml><?xml version="1.0" encoding="utf-8"?>
<sst xmlns="http://schemas.openxmlformats.org/spreadsheetml/2006/main" count="2149" uniqueCount="661">
  <si>
    <t>205-S</t>
  </si>
  <si>
    <t>Ngoại ngữ (Anh văn)</t>
  </si>
  <si>
    <t>MH 06</t>
  </si>
  <si>
    <t>C/Ninh</t>
  </si>
  <si>
    <t>ĐTCN LT22-K4</t>
  </si>
  <si>
    <t>T/Khoa</t>
  </si>
  <si>
    <t>Giáo dục chính trị</t>
  </si>
  <si>
    <t>MH 01</t>
  </si>
  <si>
    <t>C/Hân</t>
  </si>
  <si>
    <t>ĐCN LT22-K4</t>
  </si>
  <si>
    <t>TMĐT CĐ-K13A2</t>
  </si>
  <si>
    <t>MH 07</t>
  </si>
  <si>
    <t>T/Đ.Anh</t>
  </si>
  <si>
    <t>302-S</t>
  </si>
  <si>
    <t>C/Tích</t>
  </si>
  <si>
    <t>TMĐT CĐ-K13A1</t>
  </si>
  <si>
    <t>307-C</t>
  </si>
  <si>
    <t>C/Hoa</t>
  </si>
  <si>
    <t>302-C</t>
  </si>
  <si>
    <t>Thực tập tốt nghiệp</t>
  </si>
  <si>
    <t>MĐ 24</t>
  </si>
  <si>
    <t>Học tại DN</t>
  </si>
  <si>
    <t>TMĐT CĐ-K12</t>
  </si>
  <si>
    <t>GDTC</t>
  </si>
  <si>
    <t>MH 03</t>
  </si>
  <si>
    <t>T/Đức</t>
  </si>
  <si>
    <t>TĐH CN CĐ-K13A3</t>
  </si>
  <si>
    <t>C/Tâm</t>
  </si>
  <si>
    <t>MĐ 12</t>
  </si>
  <si>
    <t>T/D.Hưng</t>
  </si>
  <si>
    <t>MĐ 14</t>
  </si>
  <si>
    <t>TĐH CN CĐ-K13A2</t>
  </si>
  <si>
    <t>305-C</t>
  </si>
  <si>
    <t>C/Phương</t>
  </si>
  <si>
    <t>T/Hậu</t>
  </si>
  <si>
    <t>TĐH CN CĐ-K13A1</t>
  </si>
  <si>
    <t xml:space="preserve">Thi kết thúc môn </t>
  </si>
  <si>
    <t>T/Dũng</t>
  </si>
  <si>
    <t>C/Nga</t>
  </si>
  <si>
    <t>307-S</t>
  </si>
  <si>
    <t>Tiếng Anh</t>
  </si>
  <si>
    <t>C/Hằng</t>
  </si>
  <si>
    <t>T/Hạnh</t>
  </si>
  <si>
    <t>TĐH CN CĐ-K12A2</t>
  </si>
  <si>
    <t>TĐH CN CĐ-K12A1</t>
  </si>
  <si>
    <t>MĐ 26</t>
  </si>
  <si>
    <t>T/Vui</t>
  </si>
  <si>
    <t>MĐ 28</t>
  </si>
  <si>
    <t>T/Minh</t>
  </si>
  <si>
    <t>C/Thúy</t>
  </si>
  <si>
    <t>MH 10</t>
  </si>
  <si>
    <t>C/Thùy</t>
  </si>
  <si>
    <t>KTDN CĐ-K13</t>
  </si>
  <si>
    <t>204-C</t>
  </si>
  <si>
    <t>C/H.Nhung</t>
  </si>
  <si>
    <t>C/Trang</t>
  </si>
  <si>
    <t>MĐ 27</t>
  </si>
  <si>
    <t>KTDN CĐ-K12</t>
  </si>
  <si>
    <t>C/P.Phương</t>
  </si>
  <si>
    <t>KTCBMA K40B2 (Lớp 10A10)</t>
  </si>
  <si>
    <t>C/H.Nga</t>
  </si>
  <si>
    <t/>
  </si>
  <si>
    <t>Văn hóa</t>
  </si>
  <si>
    <t>GVGB</t>
  </si>
  <si>
    <t>KTCBMA K40B1 (Lớp 10A10)</t>
  </si>
  <si>
    <t>101-S</t>
  </si>
  <si>
    <t>MĐ 17</t>
  </si>
  <si>
    <t>C/P.Nga</t>
  </si>
  <si>
    <t>KTCBMA K39B (Lớp 11A8)</t>
  </si>
  <si>
    <t>MĐ 18</t>
  </si>
  <si>
    <t>MĐ 20</t>
  </si>
  <si>
    <t>KTCBMA K38T</t>
  </si>
  <si>
    <t>308-C</t>
  </si>
  <si>
    <t>KTCBMA K38B (Lớp 12A9)</t>
  </si>
  <si>
    <t>T/Đ.Dũng</t>
  </si>
  <si>
    <t>Hàn K40B (Lớp 10A9)</t>
  </si>
  <si>
    <t>MĐ 15</t>
  </si>
  <si>
    <t>T/Phước</t>
  </si>
  <si>
    <t>T/Hà</t>
  </si>
  <si>
    <t>Hàn K39G</t>
  </si>
  <si>
    <t>T/Hoàng</t>
  </si>
  <si>
    <t>MĐ 21</t>
  </si>
  <si>
    <t>K.Điện</t>
  </si>
  <si>
    <t>ĐTCN K40B2 (Lớp 10A7)</t>
  </si>
  <si>
    <t>T/M.Hùng</t>
  </si>
  <si>
    <t>ĐTCN K40B1 (Lớp 10A7)</t>
  </si>
  <si>
    <t>103-S</t>
  </si>
  <si>
    <t>T/Diễn</t>
  </si>
  <si>
    <t>C/Vân</t>
  </si>
  <si>
    <t>ĐTCN K39B2 (Lớp 11A8)</t>
  </si>
  <si>
    <t>T/Trung</t>
  </si>
  <si>
    <t>ĐTCN K39B1 (Lớp 11A7)</t>
  </si>
  <si>
    <t>ĐTCN K38B2 (Lớp 12A7)</t>
  </si>
  <si>
    <t>MĐ 19</t>
  </si>
  <si>
    <t>ĐTCN K38B1 (Lớp 12A8)</t>
  </si>
  <si>
    <t>301-C</t>
  </si>
  <si>
    <t>C/Quyên</t>
  </si>
  <si>
    <t>306-S</t>
  </si>
  <si>
    <t>T/Nghĩa</t>
  </si>
  <si>
    <t>ĐTCN CĐ-K13A5</t>
  </si>
  <si>
    <t>C/H.Thanh</t>
  </si>
  <si>
    <t>503-S</t>
  </si>
  <si>
    <t>MĐ 13</t>
  </si>
  <si>
    <t>ĐTCN CĐ-K13A4</t>
  </si>
  <si>
    <t>An toàn lao động</t>
  </si>
  <si>
    <t>T/Đoàn</t>
  </si>
  <si>
    <t>ĐTCN CĐ-K13A3</t>
  </si>
  <si>
    <t>ĐTCN CĐ-K13A2</t>
  </si>
  <si>
    <t>ĐTCN CĐ-K13A1 (Chuẩn Đức)</t>
  </si>
  <si>
    <t>ĐTCN CĐ-K12A4</t>
  </si>
  <si>
    <t>ĐTCN CĐ-K12A3</t>
  </si>
  <si>
    <t>Kỹ thuật cảm biến</t>
  </si>
  <si>
    <t>ĐTCN CĐ-K12A2</t>
  </si>
  <si>
    <t>ĐTCN CĐ-K12A1</t>
  </si>
  <si>
    <t xml:space="preserve">Chế tạo mạch in và hàn linh kiện </t>
  </si>
  <si>
    <t>Pháp luật</t>
  </si>
  <si>
    <t>MH 02</t>
  </si>
  <si>
    <t>401-S</t>
  </si>
  <si>
    <t>C/Thu 87</t>
  </si>
  <si>
    <t>MĐ 31</t>
  </si>
  <si>
    <t>C/Sử</t>
  </si>
  <si>
    <t>102-S</t>
  </si>
  <si>
    <t>ĐCN K40B2 (Lớp 10A8)</t>
  </si>
  <si>
    <t>303-S</t>
  </si>
  <si>
    <t>ĐCN K40B1 (Lớp 10A8)</t>
  </si>
  <si>
    <t>ĐCN K39B2 (Lớp 11A9)</t>
  </si>
  <si>
    <t>MH 17</t>
  </si>
  <si>
    <t>ĐCN K39B1 (Lớp 11A9)</t>
  </si>
  <si>
    <t>C/Hiền</t>
  </si>
  <si>
    <t>ĐCN K38B2 (Lớp 12A8)</t>
  </si>
  <si>
    <t>ĐCN K38B1 (Lớp 12A7)</t>
  </si>
  <si>
    <t>T/Bắc</t>
  </si>
  <si>
    <t>ĐCN CĐ-K13A4</t>
  </si>
  <si>
    <t>ĐCN CĐ-K13A3</t>
  </si>
  <si>
    <t>T/Thắng</t>
  </si>
  <si>
    <t>ĐCN CĐ-K13A2</t>
  </si>
  <si>
    <t>ĐCN CĐ-K13A1</t>
  </si>
  <si>
    <t>ĐCN CĐ-K12A3</t>
  </si>
  <si>
    <t>ĐCN CĐ-K12A2</t>
  </si>
  <si>
    <t>C/Hồng</t>
  </si>
  <si>
    <t>ĐCN CĐ-K12A1</t>
  </si>
  <si>
    <t>MH 18</t>
  </si>
  <si>
    <t>T/Nhung</t>
  </si>
  <si>
    <t>306-C</t>
  </si>
  <si>
    <t>T/Hoàn</t>
  </si>
  <si>
    <t>Cơ điện tử CĐ-K13A2</t>
  </si>
  <si>
    <t>T/Tấn</t>
  </si>
  <si>
    <t>T/Ba</t>
  </si>
  <si>
    <t>Cơ điện tử CĐ-K13A1</t>
  </si>
  <si>
    <t>Cơ điện tử CĐ-K12A2</t>
  </si>
  <si>
    <t>Cơ điện tử CĐ-K12A1</t>
  </si>
  <si>
    <t>C/Thu 86</t>
  </si>
  <si>
    <t>T/Nghiêm</t>
  </si>
  <si>
    <t>T/V.Hưng</t>
  </si>
  <si>
    <t>K.CK</t>
  </si>
  <si>
    <t>202-C</t>
  </si>
  <si>
    <t>T/Lương</t>
  </si>
  <si>
    <t>CNTT CĐ-K13A3</t>
  </si>
  <si>
    <t>MH 05</t>
  </si>
  <si>
    <t>C/Xuân</t>
  </si>
  <si>
    <t>CNTT CĐ-K13A2</t>
  </si>
  <si>
    <t>203-C</t>
  </si>
  <si>
    <t>T/V.Anh</t>
  </si>
  <si>
    <t>CNTT CĐ-K13A1</t>
  </si>
  <si>
    <t>203-S</t>
  </si>
  <si>
    <t>CNTT CĐ-K12A2</t>
  </si>
  <si>
    <t>C/Lợi</t>
  </si>
  <si>
    <t>CNTT CĐ-K12A1</t>
  </si>
  <si>
    <t>T/Tùng</t>
  </si>
  <si>
    <t>CNOT CĐ-K13A2</t>
  </si>
  <si>
    <t>T/V.Hạnh</t>
  </si>
  <si>
    <t>T/Hiệu</t>
  </si>
  <si>
    <t>T/Hiệp</t>
  </si>
  <si>
    <t>CNOT CĐ-K13A1</t>
  </si>
  <si>
    <t>CNOT CĐ-K12A2</t>
  </si>
  <si>
    <t>CNOT CĐ-K12A1</t>
  </si>
  <si>
    <t>T/Hùng</t>
  </si>
  <si>
    <t>CN CTM CĐ-K12</t>
  </si>
  <si>
    <t>Sử dụng dụng cụ cầm tay</t>
  </si>
  <si>
    <t>T/H.Thiết</t>
  </si>
  <si>
    <t>CGKL K40B (Lớp 10A9)</t>
  </si>
  <si>
    <t>CGKL K39B (Lớp 11A10)</t>
  </si>
  <si>
    <t>CGKL K38B (Lớp 12A9)</t>
  </si>
  <si>
    <t>CGKL CĐ-K13A2</t>
  </si>
  <si>
    <t>CGKL CĐ-K13A1 (Chuẩn Đức)</t>
  </si>
  <si>
    <t>T/Thiết</t>
  </si>
  <si>
    <t>CGKL CĐ-K12A2 (Chuẩn Đức)</t>
  </si>
  <si>
    <t>T/Thực</t>
  </si>
  <si>
    <t>CGKL CĐ-K12A1 (Chuẩn Đức)</t>
  </si>
  <si>
    <t>BTSCOTO K40B2 (Lớp 10A11)</t>
  </si>
  <si>
    <t>BTSCOTO K40B1 (Lớp 10A11)</t>
  </si>
  <si>
    <t>T/Long</t>
  </si>
  <si>
    <t>BTSCOTO K39B (Lớp 11A10)</t>
  </si>
  <si>
    <t>BTSCOTO K38B
(Lớp 12A9)</t>
  </si>
  <si>
    <t>MĐ</t>
  </si>
  <si>
    <t>Ghi chú</t>
  </si>
  <si>
    <t>CN</t>
  </si>
  <si>
    <t>Thứ 7</t>
  </si>
  <si>
    <t>Thứ 6</t>
  </si>
  <si>
    <t>Thứ 5</t>
  </si>
  <si>
    <t>Thứ 4</t>
  </si>
  <si>
    <t>Thứ 3</t>
  </si>
  <si>
    <t>Thứ 2</t>
  </si>
  <si>
    <t>buổi</t>
  </si>
  <si>
    <t>Tên MH, MĐ</t>
  </si>
  <si>
    <t xml:space="preserve"> MH, </t>
  </si>
  <si>
    <t>Giảng viên</t>
  </si>
  <si>
    <t>Lớp</t>
  </si>
  <si>
    <t>STT</t>
  </si>
  <si>
    <t xml:space="preserve">Số giờ/ </t>
  </si>
  <si>
    <t>Mã</t>
  </si>
  <si>
    <t>TRƯỜNG CAO ĐẲNG 
CÔNG NGHIỆP BẮC NINH</t>
  </si>
  <si>
    <t>-Ký hiệu phòng học: Tên phòng - Ca học (102-S: Phòng 102 - Ca sáng; 102: Phòng 102 - Cả ngày; 102-C: Phòng 102 - Ca chiều)</t>
  </si>
  <si>
    <t>Nơi nhận:</t>
  </si>
  <si>
    <t>Ca chiều (S): Từ 12h30'</t>
  </si>
  <si>
    <t>KT. HIỆU TRƯỞNG</t>
  </si>
  <si>
    <t xml:space="preserve">        - Ban giám hiệu;</t>
  </si>
  <si>
    <t>PHÓ HIỆU TRƯỞNG</t>
  </si>
  <si>
    <t xml:space="preserve">        - Phòng, Khoa.</t>
  </si>
  <si>
    <t>X/OTO 
(T1-D) - S</t>
  </si>
  <si>
    <t>205-C</t>
  </si>
  <si>
    <t>Row Labels</t>
  </si>
  <si>
    <t>(blank)</t>
  </si>
  <si>
    <t>Grand Total</t>
  </si>
  <si>
    <t>Count of Thứ 2</t>
  </si>
  <si>
    <t>Count of Thứ 3</t>
  </si>
  <si>
    <t>Count of Thứ 4</t>
  </si>
  <si>
    <t>Count of Thứ 5</t>
  </si>
  <si>
    <t>Count of Thứ 6</t>
  </si>
  <si>
    <t>Count of Thứ 7</t>
  </si>
  <si>
    <t>Count of CN</t>
  </si>
  <si>
    <t>Count of Thứ 22</t>
  </si>
  <si>
    <t>Count of Thứ 32</t>
  </si>
  <si>
    <t>Count of Thứ 42</t>
  </si>
  <si>
    <t>Count of Thứ 52</t>
  </si>
  <si>
    <t>Count of Thứ 62</t>
  </si>
  <si>
    <t>Count of Thứ 72</t>
  </si>
  <si>
    <t>Count of CN2</t>
  </si>
  <si>
    <t>105-S</t>
  </si>
  <si>
    <t>T/Sơn</t>
  </si>
  <si>
    <t>C/Thương</t>
  </si>
  <si>
    <t>THỐNG KÊ SỐ BUỔI LÊN LỚP CỦA GIẢNG VIÊN</t>
  </si>
  <si>
    <t>THỐNG KÊ SỐ BUỔI HỌC CỦA CÁC LỚP</t>
  </si>
  <si>
    <t>K.CB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</si>
  <si>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</si>
  <si>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</si>
  <si>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</si>
  <si>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</si>
  <si>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</si>
  <si>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</si>
  <si>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</si>
  <si>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</si>
  <si>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</si>
  <si>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</si>
  <si>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</si>
  <si>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</si>
  <si>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</si>
  <si>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</si>
  <si>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</si>
  <si>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T/Mễ</t>
  </si>
  <si>
    <t>Trần Văn</t>
  </si>
  <si>
    <t>V.Thực</t>
  </si>
  <si>
    <t>T/V.Thực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</si>
  <si>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</si>
  <si>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</si>
  <si>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</si>
  <si>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</si>
  <si>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</si>
  <si>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</si>
  <si>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</si>
  <si>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</si>
  <si>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>T/Tiến</t>
  </si>
  <si>
    <t xml:space="preserve">Lê Đức </t>
  </si>
  <si>
    <t>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</si>
  <si>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</si>
  <si>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</si>
  <si>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</si>
  <si>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</si>
  <si>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</si>
  <si>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</si>
  <si>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</si>
  <si>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</si>
  <si>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</si>
  <si>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</si>
  <si>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</si>
  <si>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</si>
  <si>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</si>
  <si>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</si>
  <si>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Phan Văn</t>
  </si>
  <si>
    <t>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</si>
  <si>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</si>
  <si>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</si>
  <si>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</si>
  <si>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</si>
  <si>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</si>
  <si>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</si>
  <si>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</si>
  <si>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</si>
  <si>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</si>
  <si>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 xml:space="preserve">Phan Đăng </t>
  </si>
  <si>
    <t>Thực</t>
  </si>
  <si>
    <t>V.Hưng</t>
  </si>
  <si>
    <t>Nguyễn Xuân</t>
  </si>
  <si>
    <t>X.Cường</t>
  </si>
  <si>
    <t>T/X.Cường</t>
  </si>
  <si>
    <t>Lê Sỹ</t>
  </si>
  <si>
    <t>Phỉnh</t>
  </si>
  <si>
    <t>T/Phỉnh</t>
  </si>
  <si>
    <t>P.CTHSSV</t>
  </si>
  <si>
    <t>Trương Thị</t>
  </si>
  <si>
    <t>Hiên</t>
  </si>
  <si>
    <t>C/Hiên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</si>
  <si>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</si>
  <si>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</si>
  <si>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</si>
  <si>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</si>
  <si>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</si>
  <si>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</si>
  <si>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</si>
  <si>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</si>
  <si>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</si>
  <si>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</si>
  <si>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</si>
  <si>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</si>
  <si>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</si>
  <si>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</si>
  <si>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</si>
  <si>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</si>
  <si>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</si>
  <si>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</si>
  <si>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</si>
  <si>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</si>
  <si>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</si>
  <si>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</si>
  <si>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</si>
  <si>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C/L.Hiền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</si>
  <si>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</si>
  <si>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</si>
  <si>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</si>
  <si>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</si>
  <si>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</si>
  <si>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</si>
  <si>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</si>
  <si>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</si>
  <si>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</si>
  <si>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</si>
  <si>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</si>
  <si>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</si>
  <si>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</si>
  <si>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</si>
  <si>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</si>
  <si>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</si>
  <si>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</si>
  <si>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</si>
  <si>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</si>
  <si>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</si>
  <si>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</si>
  <si>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</si>
  <si>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</si>
  <si>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</si>
  <si>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</si>
  <si>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</si>
  <si>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</si>
  <si>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</si>
  <si>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</si>
  <si>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</si>
  <si>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</si>
  <si>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</si>
  <si>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</si>
  <si>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</si>
  <si>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</si>
  <si>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</si>
  <si>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</si>
  <si>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</si>
  <si>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</si>
  <si>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</si>
  <si>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T/Quang</t>
  </si>
  <si>
    <t>Vũ Thị</t>
  </si>
  <si>
    <t>Tâm</t>
  </si>
  <si>
    <t>Nguyễn Thị Vỹ</t>
  </si>
  <si>
    <t>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</si>
  <si>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</si>
  <si>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</si>
  <si>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</si>
  <si>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</si>
  <si>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</si>
  <si>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</si>
  <si>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</si>
  <si>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</si>
  <si>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</si>
  <si>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</si>
  <si>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</si>
  <si>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</si>
  <si>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</si>
  <si>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</si>
  <si>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</si>
  <si>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</si>
  <si>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</si>
  <si>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</si>
  <si>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</si>
  <si>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Vân</t>
  </si>
  <si>
    <t>Hường</t>
  </si>
  <si>
    <t>C/Hường</t>
  </si>
  <si>
    <t>TCHC</t>
  </si>
  <si>
    <t>K.CNOT</t>
  </si>
  <si>
    <t>K.SP</t>
  </si>
  <si>
    <t>Phạm Việt</t>
  </si>
  <si>
    <t>V.Anh</t>
  </si>
  <si>
    <t xml:space="preserve">DANH MỤC CÁN BỘ, GIÁO VIÊN CÁC PHÒNG KHOA </t>
  </si>
  <si>
    <t>KHOA</t>
  </si>
  <si>
    <t>405-S</t>
  </si>
  <si>
    <t>Trang bị điện 1</t>
  </si>
  <si>
    <t>101-C</t>
  </si>
  <si>
    <t>Chế biến món ăn Việt Nam</t>
  </si>
  <si>
    <t>Hàn K38G1,2</t>
  </si>
  <si>
    <t>Đã xong chương trình nghề</t>
  </si>
  <si>
    <t>MĐ 16</t>
  </si>
  <si>
    <t>Ứng dụng Tiếng Anh thương mại</t>
  </si>
  <si>
    <t>404-S</t>
  </si>
  <si>
    <t>MĐ 22</t>
  </si>
  <si>
    <t>Kỹ thuật chung về ô tô và công nghệ sửa chữa</t>
  </si>
  <si>
    <t>Thực hành Máy điện</t>
  </si>
  <si>
    <t>505-S</t>
  </si>
  <si>
    <t>Gia công chi tiết và cụm chi tiết bằng dụng cụ cầm tay</t>
  </si>
  <si>
    <t>204-S</t>
  </si>
  <si>
    <t>207-C</t>
  </si>
  <si>
    <t>Kỹ thuật xung - số</t>
  </si>
  <si>
    <t>X/ĐC (ODA) - S</t>
  </si>
  <si>
    <t>X/Nguội (ODA) - S</t>
  </si>
  <si>
    <t>407-S</t>
  </si>
  <si>
    <t>408-S</t>
  </si>
  <si>
    <t>403-S</t>
  </si>
  <si>
    <t>Cơ sở dữ liệu</t>
  </si>
  <si>
    <t>MĐ 04</t>
  </si>
  <si>
    <t>Kỹ thuật điều khiển và hệ thống công nghệ thông tin cơ bản</t>
  </si>
  <si>
    <t>Lắp đặt bảo dưỡng hệ thống cơ điện tử</t>
  </si>
  <si>
    <t>TTVH - S</t>
  </si>
  <si>
    <t>406-S</t>
  </si>
  <si>
    <t>Học ghép</t>
  </si>
  <si>
    <t>P.Đ-ĐT (ODA) - S</t>
  </si>
  <si>
    <t>P.Đ-ĐT (ODA) - C</t>
  </si>
  <si>
    <t>P.CĐT (ODA) - S</t>
  </si>
  <si>
    <t>DN</t>
  </si>
  <si>
    <t>Tin học</t>
  </si>
  <si>
    <t>Điện tử công suất</t>
  </si>
  <si>
    <t>102-C</t>
  </si>
  <si>
    <t>Thiết kế trên AutoCad</t>
  </si>
  <si>
    <t>X/TIỆN (ODA) - S</t>
  </si>
  <si>
    <t>Gia công tiện</t>
  </si>
  <si>
    <t>MĐ 29</t>
  </si>
  <si>
    <t>Chế biến món ăn Á</t>
  </si>
  <si>
    <t>Vi điều khiển</t>
  </si>
  <si>
    <t>P.LT (ODA) - C</t>
  </si>
  <si>
    <t>405-C</t>
  </si>
  <si>
    <t>402-S</t>
  </si>
  <si>
    <t>507-S</t>
  </si>
  <si>
    <t>P.TKCK (ODA) - S</t>
  </si>
  <si>
    <t>MĐ 23</t>
  </si>
  <si>
    <t xml:space="preserve">PLC cơ bản </t>
  </si>
  <si>
    <t>106-S</t>
  </si>
  <si>
    <t>206-S</t>
  </si>
  <si>
    <t>207-S</t>
  </si>
  <si>
    <t>Thiết kế lắp đặt hệ thống Smart Home</t>
  </si>
  <si>
    <t>501-S</t>
  </si>
  <si>
    <t>402-C</t>
  </si>
  <si>
    <t>501-C</t>
  </si>
  <si>
    <t>305-S</t>
  </si>
  <si>
    <t>103-C</t>
  </si>
  <si>
    <t>208-S</t>
  </si>
  <si>
    <t>Lắp ráp và bảo trì máy tính</t>
  </si>
  <si>
    <t>MH 15</t>
  </si>
  <si>
    <t>PLC nâng cao</t>
  </si>
  <si>
    <t>Điều khiển lập trình cỡ nhỏ</t>
  </si>
  <si>
    <t xml:space="preserve">MĐ 16: Chế tạo mạch in và hàn linh kiện </t>
  </si>
  <si>
    <t>MĐ 09</t>
  </si>
  <si>
    <t>Kế toán doanh nghiệp 2</t>
  </si>
  <si>
    <t>Tài chính doanh nghiệp</t>
  </si>
  <si>
    <t>MH 08</t>
  </si>
  <si>
    <t>Nghiệp vụ Logistics</t>
  </si>
  <si>
    <t>An toàn vệ sinh lao động</t>
  </si>
  <si>
    <t>Bảo dưỡng và sửa chữa hệ thống phân phối khí</t>
  </si>
  <si>
    <t>301-S</t>
  </si>
  <si>
    <t>308-S</t>
  </si>
  <si>
    <t>504-S</t>
  </si>
  <si>
    <t>105-C</t>
  </si>
  <si>
    <t>202-S</t>
  </si>
  <si>
    <t>304-S</t>
  </si>
  <si>
    <t>P.24/7-S</t>
  </si>
  <si>
    <t>Sân (D) - S</t>
  </si>
  <si>
    <t>Từ 3/4 đến 30/6</t>
  </si>
  <si>
    <t>X/PHAY (ODA) - S</t>
  </si>
  <si>
    <t>P.TKCK (ODA) - C</t>
  </si>
  <si>
    <t>406-C</t>
  </si>
  <si>
    <t>106-C</t>
  </si>
  <si>
    <t>503-C</t>
  </si>
  <si>
    <t>206-C</t>
  </si>
  <si>
    <t>MĐ 07</t>
  </si>
  <si>
    <t>Cắt gọt kim loại CNC 2: Chế tạo hoàn thiện các chi tiết và cụm chi tiết trên máy tiện CNC (2 trục)</t>
  </si>
  <si>
    <t>MĐ 03</t>
  </si>
  <si>
    <t>Vận hành và bảo dưỡng các thiết bị công nghiệp và các hệ thống điều khiển</t>
  </si>
  <si>
    <t>MĐ 11</t>
  </si>
  <si>
    <t>Lập trình C++</t>
  </si>
  <si>
    <t>MĐ 25</t>
  </si>
  <si>
    <t>Từ 17/4-14/7/23</t>
  </si>
  <si>
    <t>Từ 17/4 đến 14/7</t>
  </si>
  <si>
    <t>MH 13</t>
  </si>
  <si>
    <t>Thống kê doanh nghiệp</t>
  </si>
  <si>
    <t>Thiết kế và quản trị website</t>
  </si>
  <si>
    <t>502-S</t>
  </si>
  <si>
    <t>MĐ 23: Điện tử công suất</t>
  </si>
  <si>
    <t>X/OTO 
(T1-D) - C</t>
  </si>
  <si>
    <t>X/CGKL (D) - C</t>
  </si>
  <si>
    <t>401-C</t>
  </si>
  <si>
    <t>X/TIỆN (ODA) - C</t>
  </si>
  <si>
    <t>Học tại DN từ 24/4 -1/8/2023</t>
  </si>
  <si>
    <t>X/ĐC (ODA) - C</t>
  </si>
  <si>
    <t>T/Phúc</t>
  </si>
  <si>
    <t>Tiện ren tam giác</t>
  </si>
  <si>
    <t>C/H.Vân</t>
  </si>
  <si>
    <t>X/PHAY (ODA) - C</t>
  </si>
  <si>
    <t>X/CĐT (ODA) - S</t>
  </si>
  <si>
    <t>T/Hải</t>
  </si>
  <si>
    <t>Từ 8/5-5/8/2023</t>
  </si>
  <si>
    <t>Từ 8/5 đến 5/8/23</t>
  </si>
  <si>
    <t>Đã hoàn thành chương trình nghề</t>
  </si>
  <si>
    <t>MĐ 21: Trang bị điện 1</t>
  </si>
  <si>
    <t>Vi điều khiển 2</t>
  </si>
  <si>
    <t>Bảo trì và sửa chữa hệ thống phân phối khí</t>
  </si>
  <si>
    <t xml:space="preserve">Hàn MIG/MAG </t>
  </si>
  <si>
    <t>MH 21</t>
  </si>
  <si>
    <t>Kế toán quản trị</t>
  </si>
  <si>
    <t>Thiết bị và hệ thống điều khiển tự động</t>
  </si>
  <si>
    <t>MH 19</t>
  </si>
  <si>
    <t>Marketing điện tử</t>
  </si>
  <si>
    <t>X/Nguội (ODA) - C</t>
  </si>
  <si>
    <t>MĐ 08</t>
  </si>
  <si>
    <t>Trang bị điện</t>
  </si>
  <si>
    <t>208-C</t>
  </si>
  <si>
    <t>TTVH-S</t>
  </si>
  <si>
    <t>407-C</t>
  </si>
  <si>
    <t>X/Hàn 
(D) - S</t>
  </si>
  <si>
    <t>Nghiệp vụ hải quan</t>
  </si>
  <si>
    <t>403-C</t>
  </si>
  <si>
    <t>502-C</t>
  </si>
  <si>
    <t>GB - Sáng</t>
  </si>
  <si>
    <t xml:space="preserve">Hàn TIG cơ bản </t>
  </si>
  <si>
    <t>Cơ sở công nghệ chế tạo máy</t>
  </si>
  <si>
    <t xml:space="preserve">- Giờ học: MH: Sáng (S) từ 7h00ph; Chiều (C) từ 12h30ph  - MĐ: Sáng (S) từ 6h30ph; Chiều (C) từ 12h30ph 
</t>
  </si>
  <si>
    <t>MĐ 20: Bảo dưỡng và sửa chữa hệ thống phân phối khí</t>
  </si>
  <si>
    <t>Phay vạn năng nâng cao</t>
  </si>
  <si>
    <t>MĐ 36</t>
  </si>
  <si>
    <t xml:space="preserve">Thực tập tốt nghiệp </t>
  </si>
  <si>
    <t xml:space="preserve">MĐ 19: Bảo dưỡng và sửa chữa cơ cấu trục khuỷu - thanh truyền và bộ phận cố định của động cơ </t>
  </si>
  <si>
    <t>Bảo dưỡng và sửa chữa hệ thống nhiên liệu động cơ diesel</t>
  </si>
  <si>
    <t>Điều khiển điện khí nén</t>
  </si>
  <si>
    <t>Thực hành Điện tử</t>
  </si>
  <si>
    <t>MĐ 26: Điện tử công suất</t>
  </si>
  <si>
    <t>Học nghề PT</t>
  </si>
  <si>
    <t>Điện tử cơ bản</t>
  </si>
  <si>
    <t>MĐ 17: Kỹ thuật cảm biến</t>
  </si>
  <si>
    <t>Kỹ thuật mạch điện tử</t>
  </si>
  <si>
    <t>MH 22</t>
  </si>
  <si>
    <t>Kiểm toán</t>
  </si>
  <si>
    <t>Mạng truyền thông công nghiệp</t>
  </si>
  <si>
    <t>MĐ 23: Thiết bị và hệ thống điều khiển tự động</t>
  </si>
  <si>
    <t>Lắp đặt và bảo dưỡng hệ thống cơ điện tử</t>
  </si>
  <si>
    <t>Thiết bị lạnh</t>
  </si>
  <si>
    <t>Robot công nghiệp</t>
  </si>
  <si>
    <t>Học tại DN từ 5/6-25/6</t>
  </si>
  <si>
    <t>104-S</t>
  </si>
  <si>
    <t>Sân (D)-S</t>
  </si>
  <si>
    <t>X/Nguội (D) - S</t>
  </si>
  <si>
    <t>408-C</t>
  </si>
  <si>
    <t>Học tại DN từ 15/5-30/6</t>
  </si>
  <si>
    <t>X/OTO 
(T2.1-D) - S</t>
  </si>
  <si>
    <t>X/OTO 
(T2.2-D) - C</t>
  </si>
  <si>
    <t>X/OTO (T2.3-D)-S</t>
  </si>
  <si>
    <t>X/OTO 
(T2.2-D) - S</t>
  </si>
  <si>
    <t>X/OTO 
(T2.3-D) - S</t>
  </si>
  <si>
    <t>X/OTO
 (T2.1-D) - S</t>
  </si>
  <si>
    <t>X/OTO
 (T1-D) - S</t>
  </si>
  <si>
    <t>X/OTO
 (T2.2-D) - S</t>
  </si>
  <si>
    <t>X/OTO (T2.2-D) - S</t>
  </si>
  <si>
    <t>X/TIỆN (D) - S</t>
  </si>
  <si>
    <t>Từ 29/5-2/8/2023</t>
  </si>
  <si>
    <t>Thứ</t>
  </si>
  <si>
    <t>Phòng</t>
  </si>
  <si>
    <t>Ngày</t>
  </si>
  <si>
    <t>Chủ nhật</t>
  </si>
  <si>
    <t>104-C</t>
  </si>
  <si>
    <t>303-C</t>
  </si>
  <si>
    <t>304-C</t>
  </si>
  <si>
    <t>404-C</t>
  </si>
  <si>
    <t>504-C</t>
  </si>
  <si>
    <t>505-C</t>
  </si>
  <si>
    <t>506-S</t>
  </si>
  <si>
    <t>506-C</t>
  </si>
  <si>
    <t>507-C</t>
  </si>
  <si>
    <t>508-S</t>
  </si>
  <si>
    <t>508-C</t>
  </si>
  <si>
    <t>X/OTO 
(T2.1-D) - C</t>
  </si>
  <si>
    <t>X/OTO 
(T2.3-D) - C</t>
  </si>
  <si>
    <t>X/CĐT (ODA) - C</t>
  </si>
  <si>
    <t>P.CĐT (ODA) - C</t>
  </si>
  <si>
    <t>X/CGKL (D) - S</t>
  </si>
  <si>
    <t>X/HÀN (D) - S</t>
  </si>
  <si>
    <t>X/HÀN (D) - C</t>
  </si>
  <si>
    <t>X/Nguội (D) - C</t>
  </si>
  <si>
    <t>X/HÀN (ODA) - S</t>
  </si>
  <si>
    <t>X/HÀN (ODA) - C</t>
  </si>
  <si>
    <t>X/CĐT (D) - S</t>
  </si>
  <si>
    <t>X/CĐT (D) - C</t>
  </si>
  <si>
    <t>Bảo trì và sửa chữa hệ thống di chuyển</t>
  </si>
  <si>
    <t>MH 15: Kỹ thuật chung về ô tô và công nghệ sửa chữa</t>
  </si>
  <si>
    <t>MĐ 23: Bảo trì và sửa chữa hệ thống di chuyển</t>
  </si>
  <si>
    <t>MĐ 17: Bảo trì và sửa chữa hệ thống phân phối khí</t>
  </si>
  <si>
    <t xml:space="preserve">Bảo trì và sửa chữa cơ cấu trục khuỷu - thanh truyền và bộ phận cố định của động cơ </t>
  </si>
  <si>
    <t>Bảo dưỡng, sửa chữa hệ thống bôi trơn và hệ thống làm mát</t>
  </si>
  <si>
    <t>MĐ 33</t>
  </si>
  <si>
    <t>Tập huấn từ 16/6-23//6/23</t>
  </si>
  <si>
    <t>Thực hành hàn</t>
  </si>
  <si>
    <t>MĐ 27: Phay vạn năng nâng cao</t>
  </si>
  <si>
    <t>Trang bị điện cho máy công cụ</t>
  </si>
  <si>
    <t xml:space="preserve"> K.CK XP</t>
  </si>
  <si>
    <t>Lắp ráp, bảo dưỡng hệ thống truyền động cơ khí</t>
  </si>
  <si>
    <t>MĐ 13: Thiết kế trên AutoCad</t>
  </si>
  <si>
    <t>Điều khiển khí nén</t>
  </si>
  <si>
    <t>CAD/CAM/CNC</t>
  </si>
  <si>
    <t>P.LT (ODA) - S</t>
  </si>
  <si>
    <t>Tập huấn từ 16/6-22/6/23</t>
  </si>
  <si>
    <t>MĐ 14:Sử dụng dụng cụ cầm tay</t>
  </si>
  <si>
    <t>XP</t>
  </si>
  <si>
    <t>P.24/7-C</t>
  </si>
  <si>
    <t>MĐ 22: Điện tử công suất</t>
  </si>
  <si>
    <t>MĐ 20: Điều khiển điện khí nén</t>
  </si>
  <si>
    <t>MĐ 21: Điện tử công suất</t>
  </si>
  <si>
    <t>MĐ 18: Kỹ thuật cảm biến</t>
  </si>
  <si>
    <t>Thực tập sản xuất</t>
  </si>
  <si>
    <t>MH 08: Luật KT</t>
  </si>
  <si>
    <t>MH 15: Tài chính doanh nghiệp</t>
  </si>
  <si>
    <t>MH 13: Thống kê doanh nghiệp</t>
  </si>
  <si>
    <t>Kế toán doanh nghiệp 1</t>
  </si>
  <si>
    <t>Thiết kế đa phương tiện</t>
  </si>
  <si>
    <t>MH 18: Nghiệp vụ Logistics</t>
  </si>
  <si>
    <t>MH 04</t>
  </si>
  <si>
    <t>Giáo dục quốc phòng và an ninh</t>
  </si>
  <si>
    <t>MĐ 09: Điều khiển lập trình cỡ nhỏ</t>
  </si>
  <si>
    <t>MĐ 08: Vi điều khiển</t>
  </si>
  <si>
    <t>Số: 19/TKB-CĐCN</t>
  </si>
  <si>
    <t>Bảo trì và sửa chữa hệ thống lái</t>
  </si>
  <si>
    <t>THỜI KHÓA BIỂU NĂM HỌC 2022-2023
(Từ ngày 12/06/2023 - 25/06/2023)</t>
  </si>
  <si>
    <t>Tuần 41</t>
  </si>
  <si>
    <t>Tuần 42</t>
  </si>
  <si>
    <t>Vũ Quang Khuê</t>
  </si>
  <si>
    <t>MĐ 29: Điều khiển lập trình cỡ nhỏ</t>
  </si>
  <si>
    <t>TTVH-C</t>
  </si>
  <si>
    <t>MH 21: Kế toán quản trị</t>
  </si>
  <si>
    <t>Thiết kế và xây dựng hệ thống mạng</t>
  </si>
  <si>
    <t>Bắc Ninh, ngày 09 tháng  06  năm 2023</t>
  </si>
  <si>
    <t>T/Hạnh: đi công tác từ 12/6-16/6</t>
  </si>
  <si>
    <t>T/Dũng: đi công tác từ 12/6-16/6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</si>
</sst>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ddd"/>
  </numFmts>
  <fonts count="35" x14ac:knownFonts="1"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Arial"/>
      <family val="2"/>
      <scheme val="minor"/>
    </font>
    <font>
      <b/>
      <sz val="26"/>
      <color theme="0"/>
      <name val="Times New Roman"/>
      <family val="1"/>
    </font>
    <font>
      <b/>
      <sz val="22"/>
      <color theme="1"/>
      <name val="Times New Roman"/>
      <family val="1"/>
    </font>
    <font>
      <sz val="12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Arial"/>
      <family val="2"/>
      <scheme val="minor"/>
    </font>
    <font>
      <i/>
      <sz val="16"/>
      <name val="Times New Roman"/>
      <family val="1"/>
    </font>
    <font>
      <i/>
      <sz val="18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6"/>
      <color theme="0"/>
      <name val="Times New Roman"/>
      <family val="1"/>
    </font>
    <font>
      <b/>
      <i/>
      <sz val="16"/>
      <name val="Times New Roman"/>
      <family val="1"/>
      <scheme val="major"/>
    </font>
    <font>
      <b/>
      <i/>
      <sz val="18"/>
      <name val="Times New Roman"/>
      <family val="1"/>
      <scheme val="major"/>
    </font>
    <font>
      <sz val="16"/>
      <name val="Arial"/>
      <family val="2"/>
      <scheme val="minor"/>
    </font>
    <font>
      <sz val="18"/>
      <color theme="1"/>
      <name val="Arial"/>
      <family val="2"/>
      <scheme val="minor"/>
    </font>
    <font>
      <b/>
      <sz val="20"/>
      <color theme="1"/>
      <name val="Times New Roman"/>
      <family val="1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2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Times New Roman"/>
      <family val="1"/>
      <scheme val="major"/>
    </font>
    <font>
      <sz val="11"/>
      <color theme="1"/>
      <name val="Arial"/>
      <family val="2"/>
      <scheme val="minor"/>
    </font>
    <font>
      <sz val="14"/>
      <color theme="1"/>
      <name val="Times New Roman"/>
      <family val="2"/>
    </font>
    <font>
      <sz val="10"/>
      <name val="Arial"/>
      <family val="2"/>
    </font>
    <font>
      <sz val="11"/>
      <color theme="1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b/>
      <sz val="16"/>
      <color theme="1"/>
      <name val="Times New Roman"/>
      <family val="1"/>
      <scheme val="major"/>
    </font>
    <font>
      <b/>
      <sz val="11"/>
      <color theme="1"/>
      <name val="Times New Roman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29" fillId="0" borderId="0"/>
    <xf numFmtId="0" fontId="30" fillId="0" borderId="0"/>
    <xf numFmtId="0" fontId="28" fillId="0" borderId="0"/>
    <xf numFmtId="0" fontId="7" fillId="0" borderId="0"/>
  </cellStyleXfs>
  <cellXfs count="108">
    <xf numFmtId="0" fontId="0" fillId="0" borderId="0" xfId="0"/>
    <xf numFmtId="0" fontId="1" fillId="0" borderId="0" xfId="0" applyFont="1" applyFill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0" fillId="0" borderId="1" xfId="0" applyBorder="1"/>
    <xf numFmtId="0" fontId="3" fillId="6" borderId="2" xfId="0" applyFont="1" applyFill="1" applyBorder="1" applyAlignment="1" applyProtection="1">
      <alignment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vertical="center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2" fillId="6" borderId="4" xfId="0" applyFont="1" applyFill="1" applyBorder="1" applyAlignment="1" applyProtection="1">
      <alignment vertical="center"/>
      <protection locked="0"/>
    </xf>
    <xf numFmtId="0" fontId="4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2" fillId="8" borderId="0" xfId="1" quotePrefix="1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2" fillId="8" borderId="0" xfId="1" quotePrefix="1" applyFont="1" applyFill="1" applyBorder="1" applyAlignment="1">
      <alignment horizontal="left" vertical="center" wrapText="1"/>
    </xf>
    <xf numFmtId="0" fontId="2" fillId="8" borderId="0" xfId="1" quotePrefix="1" applyFont="1" applyFill="1" applyBorder="1" applyAlignment="1">
      <alignment horizontal="center" vertical="center"/>
    </xf>
    <xf numFmtId="0" fontId="8" fillId="8" borderId="0" xfId="1" applyFont="1" applyFill="1" applyBorder="1" applyAlignment="1"/>
    <xf numFmtId="0" fontId="8" fillId="8" borderId="0" xfId="1" applyFont="1" applyFill="1" applyBorder="1" applyAlignment="1">
      <alignment horizontal="left"/>
    </xf>
    <xf numFmtId="0" fontId="8" fillId="8" borderId="0" xfId="1" applyFont="1" applyFill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 applyProtection="1">
      <alignment vertical="center"/>
      <protection hidden="1"/>
    </xf>
    <xf numFmtId="0" fontId="8" fillId="8" borderId="0" xfId="1" applyFont="1" applyFill="1" applyBorder="1" applyAlignment="1">
      <alignment vertical="center"/>
    </xf>
    <xf numFmtId="0" fontId="8" fillId="8" borderId="0" xfId="1" applyFont="1" applyFill="1" applyBorder="1"/>
    <xf numFmtId="0" fontId="9" fillId="0" borderId="0" xfId="0" applyFont="1" applyAlignment="1">
      <alignment horizontal="center" vertical="center" wrapText="1"/>
    </xf>
    <xf numFmtId="0" fontId="10" fillId="8" borderId="0" xfId="1" applyFont="1" applyFill="1" applyBorder="1" applyAlignment="1">
      <alignment horizontal="center" vertical="center"/>
    </xf>
    <xf numFmtId="0" fontId="11" fillId="8" borderId="0" xfId="1" applyFont="1" applyFill="1" applyBorder="1" applyAlignment="1">
      <alignment horizontal="center"/>
    </xf>
    <xf numFmtId="0" fontId="10" fillId="8" borderId="0" xfId="1" applyFont="1" applyFill="1" applyBorder="1" applyAlignment="1">
      <alignment horizontal="center"/>
    </xf>
    <xf numFmtId="0" fontId="12" fillId="8" borderId="0" xfId="1" applyFont="1" applyFill="1" applyBorder="1" applyAlignment="1">
      <alignment horizontal="left" vertical="center"/>
    </xf>
    <xf numFmtId="0" fontId="13" fillId="8" borderId="0" xfId="1" applyFont="1" applyFill="1" applyBorder="1" applyAlignment="1">
      <alignment horizontal="center" vertical="center"/>
    </xf>
    <xf numFmtId="0" fontId="14" fillId="8" borderId="0" xfId="1" applyFont="1" applyFill="1" applyBorder="1" applyAlignment="1">
      <alignment horizontal="center" vertical="center"/>
    </xf>
    <xf numFmtId="0" fontId="15" fillId="8" borderId="0" xfId="1" applyFont="1" applyFill="1" applyBorder="1" applyAlignment="1">
      <alignment horizontal="left" vertical="center"/>
    </xf>
    <xf numFmtId="0" fontId="16" fillId="8" borderId="0" xfId="1" applyFont="1" applyFill="1" applyBorder="1" applyAlignment="1">
      <alignment horizontal="left" vertical="center"/>
    </xf>
    <xf numFmtId="0" fontId="16" fillId="8" borderId="0" xfId="1" applyFont="1" applyFill="1" applyBorder="1" applyAlignment="1">
      <alignment horizontal="left" vertical="center" wrapText="1"/>
    </xf>
    <xf numFmtId="0" fontId="15" fillId="8" borderId="0" xfId="1" applyFont="1" applyFill="1" applyBorder="1"/>
    <xf numFmtId="0" fontId="13" fillId="8" borderId="0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wrapText="1"/>
    </xf>
    <xf numFmtId="0" fontId="17" fillId="8" borderId="0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0" fontId="15" fillId="8" borderId="0" xfId="1" applyFont="1" applyFill="1" applyBorder="1" applyAlignment="1">
      <alignment horizontal="left" vertical="center" wrapText="1"/>
    </xf>
    <xf numFmtId="0" fontId="14" fillId="8" borderId="0" xfId="1" applyFont="1" applyFill="1" applyBorder="1" applyAlignment="1">
      <alignment horizontal="center"/>
    </xf>
    <xf numFmtId="0" fontId="13" fillId="8" borderId="0" xfId="1" applyFont="1" applyFill="1" applyBorder="1" applyAlignment="1">
      <alignment horizontal="center"/>
    </xf>
    <xf numFmtId="0" fontId="6" fillId="0" borderId="6" xfId="0" applyFont="1" applyBorder="1" applyAlignment="1" applyProtection="1">
      <alignment horizontal="center" vertical="center"/>
      <protection locked="0"/>
    </xf>
    <xf numFmtId="165" fontId="21" fillId="6" borderId="1" xfId="0" applyNumberFormat="1" applyFont="1" applyFill="1" applyBorder="1" applyAlignment="1" applyProtection="1">
      <alignment horizontal="center" vertical="center"/>
      <protection hidden="1"/>
    </xf>
    <xf numFmtId="164" fontId="21" fillId="6" borderId="1" xfId="0" applyNumberFormat="1" applyFont="1" applyFill="1" applyBorder="1" applyAlignment="1" applyProtection="1">
      <alignment horizontal="center" vertical="center"/>
      <protection hidden="1"/>
    </xf>
    <xf numFmtId="0" fontId="21" fillId="6" borderId="3" xfId="0" applyFont="1" applyFill="1" applyBorder="1" applyAlignment="1" applyProtection="1">
      <alignment horizontal="center" vertical="center"/>
      <protection locked="0"/>
    </xf>
    <xf numFmtId="0" fontId="21" fillId="6" borderId="3" xfId="0" applyFont="1" applyFill="1" applyBorder="1" applyAlignment="1" applyProtection="1">
      <alignment horizontal="center" vertical="center" wrapText="1"/>
      <protection locked="0"/>
    </xf>
    <xf numFmtId="0" fontId="21" fillId="6" borderId="4" xfId="0" applyFont="1" applyFill="1" applyBorder="1" applyAlignment="1" applyProtection="1">
      <alignment horizontal="center" wrapText="1"/>
      <protection locked="0"/>
    </xf>
    <xf numFmtId="0" fontId="21" fillId="6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2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pivotButton="1" applyBorder="1"/>
    <xf numFmtId="0" fontId="0" fillId="0" borderId="1" xfId="0" applyBorder="1" applyAlignment="1">
      <alignment wrapText="1"/>
    </xf>
    <xf numFmtId="0" fontId="2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0" fillId="0" borderId="1" xfId="0" pivotButton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Border="1"/>
    <xf numFmtId="0" fontId="2" fillId="0" borderId="6" xfId="0" quotePrefix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wrapText="1"/>
    </xf>
    <xf numFmtId="16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locked="0"/>
    </xf>
    <xf numFmtId="0" fontId="31" fillId="0" borderId="0" xfId="0" applyFont="1"/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32" fillId="0" borderId="3" xfId="0" applyFont="1" applyFill="1" applyBorder="1" applyAlignment="1">
      <alignment wrapText="1"/>
    </xf>
    <xf numFmtId="0" fontId="31" fillId="0" borderId="1" xfId="0" applyFont="1" applyBorder="1"/>
    <xf numFmtId="0" fontId="0" fillId="0" borderId="7" xfId="0" applyBorder="1"/>
    <xf numFmtId="0" fontId="0" fillId="0" borderId="6" xfId="0" applyBorder="1"/>
    <xf numFmtId="0" fontId="34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6">
    <cellStyle name="Normal" xfId="0" builtinId="0"/>
    <cellStyle name="Normal 2" xfId="1" xr:uid="{00000000-0005-0000-0000-000001000000}"/>
    <cellStyle name="Normal 2 2" xfId="5" xr:uid="{00000000-0005-0000-0000-000002000000}"/>
    <cellStyle name="Normal 2 3" xfId="3" xr:uid="{00000000-0005-0000-0000-000003000000}"/>
    <cellStyle name="Normal 3" xfId="4" xr:uid="{00000000-0005-0000-0000-000004000000}"/>
    <cellStyle name="Normal 4" xfId="2" xr:uid="{00000000-0005-0000-0000-000005000000}"/>
  </cellStyles>
  <dxfs count="9178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numFmt numFmtId="164" formatCode="d/m"/>
    </dxf>
    <dxf>
      <font>
        <color rgb="FFFF0000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horizontal="center"/>
    </dxf>
    <dxf>
      <alignment vertical="center"/>
    </dxf>
    <dxf>
      <font>
        <b/>
      </font>
    </dxf>
    <dxf>
      <font>
        <b/>
      </font>
    </dxf>
    <dxf>
      <font>
        <b/>
      </font>
    </dxf>
    <dxf>
      <font>
        <name val="Times New Roman"/>
        <scheme val="major"/>
      </font>
    </dxf>
    <dxf>
      <font>
        <name val="Times New Roman"/>
        <scheme val="major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horizontal="center"/>
    </dxf>
    <dxf>
      <font>
        <b/>
      </font>
    </dxf>
    <dxf>
      <font>
        <b/>
      </font>
    </dxf>
    <dxf>
      <alignment horizontal="center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vertical="center"/>
    </dxf>
    <dxf>
      <alignment vertical="center"/>
    </dxf>
    <dxf>
      <font>
        <name val="Times New Roman"/>
        <scheme val="major"/>
      </font>
    </dxf>
    <dxf>
      <font>
        <name val="Times New Roman"/>
        <scheme val="major"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horizontal="center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1</xdr:row>
      <xdr:rowOff>19050</xdr:rowOff>
    </xdr:from>
    <xdr:to>
      <xdr:col>3</xdr:col>
      <xdr:colOff>1257300</xdr:colOff>
      <xdr:row>1</xdr:row>
      <xdr:rowOff>19050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7491A27-CAAF-419A-916B-DC6D49302122}"/>
            </a:ext>
          </a:extLst>
        </xdr:cNvPr>
        <xdr:cNvCxnSpPr/>
      </xdr:nvCxnSpPr>
      <xdr:spPr>
        <a:xfrm>
          <a:off x="3562350" y="704850"/>
          <a:ext cx="1924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O%20TAO/THOI%20KHOA%20BIEU/TKB%202023/TKB%20D&#7920;%20KI&#7870;N/THEO%20DOI%20TI&#7870;N%20&#272;&#7896;%20H&#7884;C%20T&#7852;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O%20TAO/THOI%20KHOA%20BIEU/TKB%202023/TKB%202022-2023%20-THEO%20DOI%20TI&#7870;N%20&#272;&#7896;%20H&#7884;C%20T&#7852;P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B 2022-2023"/>
      <sheetName val="DM LỚP HỌC"/>
      <sheetName val="DM PHÒNG KHOA"/>
      <sheetName val="DMMH K13"/>
      <sheetName val="DM LT K4 - 2022"/>
      <sheetName val="DMMH K10"/>
      <sheetName val="DMMH K40"/>
      <sheetName val="DMMH K37"/>
    </sheetNames>
    <sheetDataSet>
      <sheetData sheetId="0">
        <row r="7">
          <cell r="B7">
            <v>1</v>
          </cell>
          <cell r="C7" t="str">
            <v>BTSCOTO K38B
(Lớp 12A9)</v>
          </cell>
          <cell r="D7" t="str">
            <v>T/Long</v>
          </cell>
          <cell r="E7" t="str">
            <v>MĐ 25</v>
          </cell>
          <cell r="F7" t="str">
            <v>Bảo trì và sửa chữa hệ thống phanh</v>
          </cell>
          <cell r="G7">
            <v>60</v>
          </cell>
          <cell r="H7">
            <v>44879</v>
          </cell>
          <cell r="J7">
            <v>44929</v>
          </cell>
          <cell r="K7" t="str">
            <v>Đã hoàn thành</v>
          </cell>
          <cell r="L7">
            <v>56</v>
          </cell>
          <cell r="M7">
            <v>4</v>
          </cell>
        </row>
        <row r="8">
          <cell r="A8" t="str">
            <v>1</v>
          </cell>
          <cell r="B8">
            <v>1</v>
          </cell>
          <cell r="C8" t="str">
            <v>BTSCOTO K38B
(Lớp 12A9)</v>
          </cell>
          <cell r="D8" t="str">
            <v>GVGB</v>
          </cell>
          <cell r="E8" t="str">
            <v>Văn hóa</v>
          </cell>
          <cell r="K8" t="str">
            <v>Đang thực hiện</v>
          </cell>
          <cell r="L8">
            <v>0</v>
          </cell>
          <cell r="M8" t="str">
            <v/>
          </cell>
        </row>
        <row r="9">
          <cell r="A9" t="str">
            <v>2Bảo trì và sửa chữa hệ thống lái</v>
          </cell>
          <cell r="B9">
            <v>2</v>
          </cell>
          <cell r="C9" t="str">
            <v>BTSCOTO K39B (Lớp 11A10)</v>
          </cell>
          <cell r="D9" t="str">
            <v>T/Long</v>
          </cell>
          <cell r="E9" t="str">
            <v>MĐ 24</v>
          </cell>
          <cell r="F9" t="str">
            <v>Bảo trì và sửa chữa hệ thống lái</v>
          </cell>
          <cell r="G9">
            <v>45</v>
          </cell>
          <cell r="K9" t="str">
            <v>Đang thực hiện</v>
          </cell>
          <cell r="L9">
            <v>0</v>
          </cell>
          <cell r="M9">
            <v>45</v>
          </cell>
        </row>
        <row r="10">
          <cell r="A10" t="str">
            <v>2Bảo trì và sửa chữa hệ thống di chuyển</v>
          </cell>
          <cell r="B10">
            <v>2</v>
          </cell>
          <cell r="C10" t="str">
            <v>BTSCOTO K39B (Lớp 11A10)</v>
          </cell>
          <cell r="D10" t="str">
            <v>T/Long</v>
          </cell>
          <cell r="E10" t="str">
            <v>MĐ 23</v>
          </cell>
          <cell r="F10" t="str">
            <v>Bảo trì và sửa chữa hệ thống di chuyển</v>
          </cell>
          <cell r="G10">
            <v>45</v>
          </cell>
          <cell r="K10" t="str">
            <v>Đang thực hiện</v>
          </cell>
          <cell r="L10">
            <v>0</v>
          </cell>
          <cell r="M10">
            <v>45</v>
          </cell>
        </row>
        <row r="11">
          <cell r="A11" t="str">
            <v>2Bảo trì và sửa chữa hệ thống truyền lực</v>
          </cell>
          <cell r="B11">
            <v>2</v>
          </cell>
          <cell r="C11" t="str">
            <v>BTSCOTO K39B (Lớp 11A10)</v>
          </cell>
          <cell r="D11" t="str">
            <v>T/Long</v>
          </cell>
          <cell r="E11" t="str">
            <v>MĐ 22</v>
          </cell>
          <cell r="F11" t="str">
            <v>Bảo trì và sửa chữa hệ thống truyền lực</v>
          </cell>
          <cell r="G11">
            <v>105</v>
          </cell>
          <cell r="H11">
            <v>45044</v>
          </cell>
          <cell r="I11">
            <v>45084</v>
          </cell>
          <cell r="J11">
            <v>45085</v>
          </cell>
          <cell r="K11" t="str">
            <v>Đã hoàn thành</v>
          </cell>
          <cell r="L11">
            <v>101</v>
          </cell>
          <cell r="M11">
            <v>4</v>
          </cell>
        </row>
        <row r="12">
          <cell r="B12">
            <v>2</v>
          </cell>
          <cell r="C12" t="str">
            <v>BTSCOTO K39B (Lớp 11A10)</v>
          </cell>
          <cell r="D12" t="str">
            <v>T/Đức</v>
          </cell>
          <cell r="E12" t="str">
            <v>MH 04</v>
          </cell>
          <cell r="F12" t="str">
            <v>GDQP-AN</v>
          </cell>
          <cell r="G12">
            <v>45</v>
          </cell>
          <cell r="H12">
            <v>44960</v>
          </cell>
          <cell r="I12">
            <v>45002</v>
          </cell>
          <cell r="J12">
            <v>45009</v>
          </cell>
          <cell r="K12" t="str">
            <v>Đã hoàn thành</v>
          </cell>
          <cell r="L12">
            <v>45</v>
          </cell>
          <cell r="M12">
            <v>0</v>
          </cell>
        </row>
        <row r="13">
          <cell r="A13" t="str">
            <v xml:space="preserve">2Bảo trì và sửa chữa trang bị điện ô tô </v>
          </cell>
          <cell r="B13">
            <v>2</v>
          </cell>
          <cell r="C13" t="str">
            <v>BTSCOTO K39B (Lớp 11A10)</v>
          </cell>
          <cell r="D13" t="str">
            <v>T/Long</v>
          </cell>
          <cell r="E13" t="str">
            <v>MĐ 21</v>
          </cell>
          <cell r="F13" t="str">
            <v xml:space="preserve">Bảo trì và sửa chữa trang bị điện ô tô </v>
          </cell>
          <cell r="G13">
            <v>150</v>
          </cell>
          <cell r="I13">
            <v>45040</v>
          </cell>
          <cell r="J13">
            <v>45043</v>
          </cell>
          <cell r="K13" t="str">
            <v>Đã hoàn thành</v>
          </cell>
          <cell r="L13">
            <v>150</v>
          </cell>
          <cell r="M13">
            <v>0</v>
          </cell>
        </row>
        <row r="14">
          <cell r="B14">
            <v>2</v>
          </cell>
          <cell r="C14" t="str">
            <v>BTSCOTO K39B (Lớp 11A10)</v>
          </cell>
          <cell r="D14" t="str">
            <v>T/Long</v>
          </cell>
          <cell r="E14" t="str">
            <v>MĐ 20</v>
          </cell>
          <cell r="F14" t="str">
            <v>Bảo trì và sửa chữa hệ thống nhiên liệu động cơ diesel</v>
          </cell>
          <cell r="G14">
            <v>90</v>
          </cell>
          <cell r="H14">
            <v>44956</v>
          </cell>
          <cell r="I14">
            <v>44988</v>
          </cell>
          <cell r="J14">
            <v>44991</v>
          </cell>
          <cell r="K14" t="str">
            <v>Đã hoàn thành</v>
          </cell>
          <cell r="L14">
            <v>86</v>
          </cell>
          <cell r="M14">
            <v>4</v>
          </cell>
        </row>
        <row r="15">
          <cell r="B15">
            <v>2</v>
          </cell>
          <cell r="C15" t="str">
            <v>BTSCOTO K39B (Lớp 11A10)</v>
          </cell>
          <cell r="D15" t="str">
            <v>T/Long</v>
          </cell>
          <cell r="E15" t="str">
            <v>MĐ 19</v>
          </cell>
          <cell r="F15" t="str">
            <v>Bảo trì và sửa chữa hệ thống nhiên liệu động cơ xăng dùng bộ chế hòa khí</v>
          </cell>
          <cell r="G15">
            <v>45</v>
          </cell>
          <cell r="H15" t="str">
            <v>Tuần 16</v>
          </cell>
          <cell r="I15" t="str">
            <v>12/01/2023</v>
          </cell>
          <cell r="J15">
            <v>44938</v>
          </cell>
          <cell r="K15" t="str">
            <v>Đã hoàn thành</v>
          </cell>
          <cell r="L15">
            <v>45</v>
          </cell>
          <cell r="M15">
            <v>0</v>
          </cell>
        </row>
        <row r="16">
          <cell r="B16">
            <v>2</v>
          </cell>
          <cell r="C16" t="str">
            <v>BTSCOTO K39B (Lớp 11A10)</v>
          </cell>
          <cell r="D16" t="str">
            <v>T/Đức</v>
          </cell>
          <cell r="E16" t="str">
            <v>MH 03</v>
          </cell>
          <cell r="F16" t="str">
            <v>GDTC</v>
          </cell>
          <cell r="G16">
            <v>30</v>
          </cell>
          <cell r="J16">
            <v>44907</v>
          </cell>
          <cell r="K16" t="str">
            <v>Đã hoàn thành</v>
          </cell>
          <cell r="L16">
            <v>30</v>
          </cell>
          <cell r="M16">
            <v>0</v>
          </cell>
        </row>
        <row r="17">
          <cell r="B17">
            <v>2</v>
          </cell>
          <cell r="C17" t="str">
            <v>BTSCOTO K39B (Lớp 11A10)</v>
          </cell>
          <cell r="D17" t="str">
            <v>GVGB</v>
          </cell>
          <cell r="E17" t="str">
            <v>Văn hóa</v>
          </cell>
          <cell r="F17" t="str">
            <v/>
          </cell>
          <cell r="G17" t="str">
            <v/>
          </cell>
          <cell r="K17" t="str">
            <v>Đang thực hiện</v>
          </cell>
          <cell r="M17" t="str">
            <v/>
          </cell>
        </row>
        <row r="18">
          <cell r="B18">
            <v>2</v>
          </cell>
          <cell r="C18" t="str">
            <v>BTSCOTO K39B (Lớp 11A10)</v>
          </cell>
          <cell r="D18" t="str">
            <v>T/Hiệp</v>
          </cell>
          <cell r="E18" t="str">
            <v>MĐ 16</v>
          </cell>
          <cell r="F18" t="str">
            <v>BTVSCCCTK-TTVBPCĐCĐC</v>
          </cell>
          <cell r="G18">
            <v>105</v>
          </cell>
          <cell r="I18">
            <v>44876</v>
          </cell>
          <cell r="J18">
            <v>44882</v>
          </cell>
          <cell r="K18" t="str">
            <v>Đã hoàn thành</v>
          </cell>
          <cell r="L18">
            <v>0</v>
          </cell>
          <cell r="M18">
            <v>105</v>
          </cell>
        </row>
        <row r="19">
          <cell r="B19">
            <v>2</v>
          </cell>
          <cell r="C19" t="str">
            <v>BTSCOTO K39B (Lớp 11A10)</v>
          </cell>
          <cell r="D19" t="str">
            <v>T/Long</v>
          </cell>
          <cell r="E19" t="str">
            <v>MĐ 18</v>
          </cell>
          <cell r="F19" t="str">
            <v>Bảo trì và sửa chữa hệ thống bôi trơn và hệ thống làm mát</v>
          </cell>
          <cell r="G19">
            <v>60</v>
          </cell>
          <cell r="J19">
            <v>44911</v>
          </cell>
          <cell r="K19" t="str">
            <v>Đã hoàn thành</v>
          </cell>
          <cell r="L19">
            <v>56</v>
          </cell>
          <cell r="M19">
            <v>4</v>
          </cell>
        </row>
        <row r="20">
          <cell r="A20" t="str">
            <v>3Kỹ thuật chung về ô tô và công nghệ sửa chữa</v>
          </cell>
          <cell r="B20">
            <v>3</v>
          </cell>
          <cell r="C20" t="str">
            <v>BTSCOTO K40B1 (Lớp 10A11)</v>
          </cell>
          <cell r="D20" t="str">
            <v>T/V.Hạnh</v>
          </cell>
          <cell r="E20" t="str">
            <v>MH 15</v>
          </cell>
          <cell r="F20" t="str">
            <v>Kỹ thuật chung về ô tô và công nghệ sửa chữa</v>
          </cell>
          <cell r="G20">
            <v>45</v>
          </cell>
          <cell r="K20" t="str">
            <v>Đang thực hiện</v>
          </cell>
          <cell r="L20">
            <v>35</v>
          </cell>
          <cell r="M20">
            <v>10</v>
          </cell>
        </row>
        <row r="21">
          <cell r="A21" t="str">
            <v>3Gia công chi tiết và cụm chi tiết bằng dụng cụ cầm tay</v>
          </cell>
          <cell r="B21">
            <v>3</v>
          </cell>
          <cell r="C21" t="str">
            <v>BTSCOTO K40B1 (Lớp 10A11)</v>
          </cell>
          <cell r="D21" t="str">
            <v>T/Phúc</v>
          </cell>
          <cell r="E21" t="str">
            <v>MĐ 13</v>
          </cell>
          <cell r="F21" t="str">
            <v>Gia công chi tiết và cụm chi tiết bằng dụng cụ cầm tay</v>
          </cell>
          <cell r="G21">
            <v>120</v>
          </cell>
          <cell r="K21" t="str">
            <v>Đang thực hiện</v>
          </cell>
          <cell r="L21">
            <v>48</v>
          </cell>
          <cell r="M21">
            <v>72</v>
          </cell>
        </row>
        <row r="22">
          <cell r="A22" t="str">
            <v>3An toàn vệ sinh lao động</v>
          </cell>
          <cell r="B22">
            <v>3</v>
          </cell>
          <cell r="C22" t="str">
            <v>BTSCOTO K40B1 (Lớp 10A11)</v>
          </cell>
          <cell r="D22" t="str">
            <v>T/V.Hạnh</v>
          </cell>
          <cell r="E22" t="str">
            <v>MH 12</v>
          </cell>
          <cell r="F22" t="str">
            <v>An toàn vệ sinh lao động</v>
          </cell>
          <cell r="G22">
            <v>30</v>
          </cell>
          <cell r="H22">
            <v>45026</v>
          </cell>
          <cell r="I22">
            <v>45042</v>
          </cell>
          <cell r="J22">
            <v>45061</v>
          </cell>
          <cell r="K22" t="str">
            <v>Đã hoàn thành</v>
          </cell>
          <cell r="L22">
            <v>30</v>
          </cell>
          <cell r="M22">
            <v>0</v>
          </cell>
        </row>
        <row r="23">
          <cell r="A23" t="str">
            <v>3Tiếng Anh</v>
          </cell>
          <cell r="B23">
            <v>3</v>
          </cell>
          <cell r="C23" t="str">
            <v>BTSCOTO K40B1 (Lớp 10A11)</v>
          </cell>
          <cell r="D23" t="str">
            <v>C/Hằng</v>
          </cell>
          <cell r="E23" t="str">
            <v>MH 06</v>
          </cell>
          <cell r="F23" t="str">
            <v>Tiếng Anh</v>
          </cell>
          <cell r="G23">
            <v>90</v>
          </cell>
          <cell r="K23" t="str">
            <v>Đang thực hiện</v>
          </cell>
          <cell r="L23">
            <v>40</v>
          </cell>
          <cell r="M23">
            <v>50</v>
          </cell>
        </row>
        <row r="24">
          <cell r="B24">
            <v>3</v>
          </cell>
          <cell r="C24" t="str">
            <v>BTSCOTO K40B1 (Lớp 10A11)</v>
          </cell>
          <cell r="D24" t="str">
            <v>C/Lợi</v>
          </cell>
          <cell r="E24" t="str">
            <v>MH 05</v>
          </cell>
          <cell r="F24" t="str">
            <v>Tin học</v>
          </cell>
          <cell r="G24">
            <v>45</v>
          </cell>
          <cell r="J24">
            <v>44979</v>
          </cell>
          <cell r="K24" t="str">
            <v>Đã hoàn thành</v>
          </cell>
          <cell r="L24">
            <v>45</v>
          </cell>
          <cell r="M24">
            <v>0</v>
          </cell>
        </row>
        <row r="25">
          <cell r="A25" t="str">
            <v>3Vẽ kỹ thuật cơ khí</v>
          </cell>
          <cell r="B25">
            <v>3</v>
          </cell>
          <cell r="C25" t="str">
            <v>BTSCOTO K40B1 (Lớp 10A11)</v>
          </cell>
          <cell r="D25" t="str">
            <v>T/V.Hạnh</v>
          </cell>
          <cell r="E25" t="str">
            <v>MH 11</v>
          </cell>
          <cell r="F25" t="str">
            <v>Vẽ kỹ thuật cơ khí</v>
          </cell>
          <cell r="G25">
            <v>60</v>
          </cell>
          <cell r="H25" t="str">
            <v>Tuần 22</v>
          </cell>
          <cell r="I25">
            <v>45019</v>
          </cell>
          <cell r="J25">
            <v>45021</v>
          </cell>
          <cell r="K25" t="str">
            <v>Đã hoàn thành</v>
          </cell>
          <cell r="L25">
            <v>60</v>
          </cell>
          <cell r="M25">
            <v>0</v>
          </cell>
        </row>
        <row r="26">
          <cell r="B26">
            <v>3</v>
          </cell>
          <cell r="C26" t="str">
            <v>BTSCOTO K40B1 (Lớp 10A11)</v>
          </cell>
          <cell r="D26" t="str">
            <v>T/V.Hạnh</v>
          </cell>
          <cell r="E26" t="str">
            <v>MH 10</v>
          </cell>
          <cell r="F26" t="str">
            <v>Dung sai lắp ghép và đo lường kỹ thuật</v>
          </cell>
          <cell r="G26">
            <v>30</v>
          </cell>
          <cell r="I26" t="str">
            <v>Tuần 23</v>
          </cell>
          <cell r="J26">
            <v>44970</v>
          </cell>
          <cell r="K26" t="str">
            <v>Đã hoàn thành</v>
          </cell>
          <cell r="L26">
            <v>30</v>
          </cell>
          <cell r="M26">
            <v>0</v>
          </cell>
        </row>
        <row r="27">
          <cell r="B27">
            <v>3</v>
          </cell>
          <cell r="C27" t="str">
            <v>BTSCOTO K40B1 (Lớp 10A11)</v>
          </cell>
          <cell r="D27" t="str">
            <v>T/Hiệu</v>
          </cell>
          <cell r="E27" t="str">
            <v>MH 08</v>
          </cell>
          <cell r="F27" t="str">
            <v>Cơ kỹ thuật</v>
          </cell>
          <cell r="G27">
            <v>60</v>
          </cell>
          <cell r="H27">
            <v>44855</v>
          </cell>
          <cell r="J27">
            <v>44986</v>
          </cell>
          <cell r="K27" t="str">
            <v>Đã hoàn thành</v>
          </cell>
          <cell r="L27">
            <v>60</v>
          </cell>
          <cell r="M27">
            <v>0</v>
          </cell>
        </row>
        <row r="28">
          <cell r="B28">
            <v>3</v>
          </cell>
          <cell r="C28" t="str">
            <v>BTSCOTO K40B1 (Lớp 10A11)</v>
          </cell>
          <cell r="D28" t="str">
            <v>T/V.Hạnh</v>
          </cell>
          <cell r="E28" t="str">
            <v>MH 09</v>
          </cell>
          <cell r="F28" t="str">
            <v xml:space="preserve">Vật liệu cơ khí </v>
          </cell>
          <cell r="G28">
            <v>30</v>
          </cell>
          <cell r="H28">
            <v>44851</v>
          </cell>
          <cell r="J28">
            <v>44986</v>
          </cell>
          <cell r="K28" t="str">
            <v>Đã hoàn thành</v>
          </cell>
          <cell r="L28">
            <v>30</v>
          </cell>
          <cell r="M28">
            <v>0</v>
          </cell>
        </row>
        <row r="29">
          <cell r="A29" t="str">
            <v>3Văn hóa</v>
          </cell>
          <cell r="B29">
            <v>3</v>
          </cell>
          <cell r="C29" t="str">
            <v>BTSCOTO K40B1 (Lớp 10A11)</v>
          </cell>
          <cell r="D29" t="str">
            <v>GVGB</v>
          </cell>
          <cell r="E29" t="str">
            <v>Văn hóa</v>
          </cell>
          <cell r="F29" t="str">
            <v>Văn hóa</v>
          </cell>
          <cell r="H29">
            <v>44805</v>
          </cell>
          <cell r="K29" t="str">
            <v>Đang thực hiện</v>
          </cell>
        </row>
        <row r="30">
          <cell r="A30" t="str">
            <v xml:space="preserve">4Bảo trì và sửa chữa cơ cấu trục khuỷu - thanh truyền và bộ phận cố định của động cơ </v>
          </cell>
          <cell r="B30">
            <v>4</v>
          </cell>
          <cell r="C30" t="str">
            <v>BTSCOTO K40B2 (Lớp 10A11)</v>
          </cell>
          <cell r="D30" t="str">
            <v>T/Phúc</v>
          </cell>
          <cell r="E30" t="str">
            <v>MĐ 16</v>
          </cell>
          <cell r="F30" t="str">
            <v xml:space="preserve">Bảo trì và sửa chữa cơ cấu trục khuỷu - thanh truyền và bộ phận cố định của động cơ </v>
          </cell>
          <cell r="G30">
            <v>120</v>
          </cell>
          <cell r="K30" t="str">
            <v>Đang thực hiện</v>
          </cell>
          <cell r="L30">
            <v>0</v>
          </cell>
          <cell r="M30">
            <v>120</v>
          </cell>
        </row>
        <row r="31">
          <cell r="A31" t="str">
            <v>4Bảo trì và sửa chữa hệ thống phân phối khí</v>
          </cell>
          <cell r="B31">
            <v>4</v>
          </cell>
          <cell r="C31" t="str">
            <v>BTSCOTO K40B2 (Lớp 10A11)</v>
          </cell>
          <cell r="D31" t="str">
            <v>T/Tùng</v>
          </cell>
          <cell r="E31" t="str">
            <v>MĐ 17</v>
          </cell>
          <cell r="F31" t="str">
            <v>Bảo trì và sửa chữa hệ thống phân phối khí</v>
          </cell>
          <cell r="G31">
            <v>60</v>
          </cell>
          <cell r="K31" t="str">
            <v>Đang thực hiện</v>
          </cell>
          <cell r="L31">
            <v>48</v>
          </cell>
          <cell r="M31">
            <v>12</v>
          </cell>
        </row>
        <row r="32">
          <cell r="A32" t="str">
            <v>4Kỹ thuật chung về ô tô và công nghệ sửa chữa</v>
          </cell>
          <cell r="B32">
            <v>4</v>
          </cell>
          <cell r="C32" t="str">
            <v>BTSCOTO K40B2 (Lớp 10A11)</v>
          </cell>
          <cell r="D32" t="str">
            <v>T/Phúc</v>
          </cell>
          <cell r="E32" t="str">
            <v>MH 15</v>
          </cell>
          <cell r="F32" t="str">
            <v>Kỹ thuật chung về ô tô và công nghệ sửa chữa</v>
          </cell>
          <cell r="G32">
            <v>45</v>
          </cell>
          <cell r="K32" t="str">
            <v>Đang thực hiện</v>
          </cell>
          <cell r="L32">
            <v>35</v>
          </cell>
          <cell r="M32">
            <v>10</v>
          </cell>
        </row>
        <row r="33">
          <cell r="A33" t="str">
            <v>4Tiếng Anh</v>
          </cell>
          <cell r="B33">
            <v>4</v>
          </cell>
          <cell r="C33" t="str">
            <v>BTSCOTO K40B2 (Lớp 10A11)</v>
          </cell>
          <cell r="D33" t="str">
            <v>T/Hải</v>
          </cell>
          <cell r="E33" t="str">
            <v>MH 06</v>
          </cell>
          <cell r="F33" t="str">
            <v>Tiếng Anh</v>
          </cell>
          <cell r="G33">
            <v>90</v>
          </cell>
          <cell r="K33" t="str">
            <v>Đang thực hiện</v>
          </cell>
          <cell r="L33">
            <v>40</v>
          </cell>
          <cell r="M33">
            <v>50</v>
          </cell>
        </row>
        <row r="34">
          <cell r="B34">
            <v>4</v>
          </cell>
          <cell r="C34" t="str">
            <v>BTSCOTO K40B2 (Lớp 10A11)</v>
          </cell>
          <cell r="D34" t="str">
            <v>C/Hằng</v>
          </cell>
          <cell r="E34" t="str">
            <v>MH 06</v>
          </cell>
          <cell r="F34" t="str">
            <v>Tiếng Anh</v>
          </cell>
          <cell r="G34">
            <v>90</v>
          </cell>
          <cell r="K34" t="str">
            <v>Đang thực hiện</v>
          </cell>
          <cell r="L34">
            <v>25</v>
          </cell>
          <cell r="M34">
            <v>65</v>
          </cell>
        </row>
        <row r="35">
          <cell r="B35">
            <v>4</v>
          </cell>
          <cell r="C35" t="str">
            <v>BTSCOTO K40B2 (Lớp 10A11)</v>
          </cell>
          <cell r="D35" t="str">
            <v>T/Hiệu</v>
          </cell>
          <cell r="E35" t="str">
            <v>MH 08</v>
          </cell>
          <cell r="F35" t="str">
            <v>Cơ kỹ thuật</v>
          </cell>
          <cell r="G35">
            <v>60</v>
          </cell>
          <cell r="H35">
            <v>44855</v>
          </cell>
          <cell r="J35">
            <v>44986</v>
          </cell>
          <cell r="K35" t="str">
            <v>Đã hoàn thành</v>
          </cell>
          <cell r="L35">
            <v>60</v>
          </cell>
          <cell r="M35">
            <v>0</v>
          </cell>
        </row>
        <row r="36">
          <cell r="B36">
            <v>4</v>
          </cell>
          <cell r="C36" t="str">
            <v>BTSCOTO K40B2 (Lớp 10A11)</v>
          </cell>
          <cell r="D36" t="str">
            <v>C/Phương</v>
          </cell>
          <cell r="E36" t="str">
            <v>MH 01</v>
          </cell>
          <cell r="F36" t="str">
            <v>Giáo dục chính trị</v>
          </cell>
          <cell r="G36">
            <v>30</v>
          </cell>
          <cell r="I36">
            <v>44937</v>
          </cell>
          <cell r="J36">
            <v>44958</v>
          </cell>
          <cell r="K36" t="str">
            <v>Đã hoàn thành</v>
          </cell>
          <cell r="L36">
            <v>30</v>
          </cell>
          <cell r="M36">
            <v>0</v>
          </cell>
        </row>
        <row r="37">
          <cell r="B37">
            <v>4</v>
          </cell>
          <cell r="C37" t="str">
            <v>BTSCOTO K40B2 (Lớp 10A11)</v>
          </cell>
          <cell r="D37" t="str">
            <v>T/V.Hạnh</v>
          </cell>
          <cell r="E37" t="str">
            <v>MH 10</v>
          </cell>
          <cell r="F37" t="str">
            <v>Dung sai lắp ghép và đo lường kỹ thuật</v>
          </cell>
          <cell r="G37">
            <v>30</v>
          </cell>
          <cell r="J37">
            <v>44970</v>
          </cell>
          <cell r="K37" t="str">
            <v>Đã hoàn thành</v>
          </cell>
          <cell r="L37">
            <v>30</v>
          </cell>
          <cell r="M37">
            <v>0</v>
          </cell>
        </row>
        <row r="38">
          <cell r="A38" t="str">
            <v>4An toàn vệ sinh lao động</v>
          </cell>
          <cell r="B38">
            <v>4</v>
          </cell>
          <cell r="C38" t="str">
            <v>BTSCOTO K40B2 (Lớp 10A11)</v>
          </cell>
          <cell r="D38" t="str">
            <v>T/V.Hạnh</v>
          </cell>
          <cell r="E38" t="str">
            <v>MH 12</v>
          </cell>
          <cell r="F38" t="str">
            <v>An toàn vệ sinh lao động</v>
          </cell>
          <cell r="G38">
            <v>30</v>
          </cell>
          <cell r="H38">
            <v>45026</v>
          </cell>
          <cell r="I38">
            <v>45042</v>
          </cell>
          <cell r="J38">
            <v>45061</v>
          </cell>
          <cell r="K38" t="str">
            <v>Đã hoàn thành</v>
          </cell>
          <cell r="L38">
            <v>30</v>
          </cell>
          <cell r="M38">
            <v>0</v>
          </cell>
        </row>
        <row r="39">
          <cell r="A39" t="str">
            <v>4Vẽ kỹ thuật cơ khí</v>
          </cell>
          <cell r="B39">
            <v>4</v>
          </cell>
          <cell r="C39" t="str">
            <v>BTSCOTO K40B2 (Lớp 10A11)</v>
          </cell>
          <cell r="D39" t="str">
            <v>T/V.Hạnh</v>
          </cell>
          <cell r="E39" t="str">
            <v>MH 11</v>
          </cell>
          <cell r="F39" t="str">
            <v>Vẽ kỹ thuật cơ khí</v>
          </cell>
          <cell r="G39">
            <v>60</v>
          </cell>
          <cell r="H39" t="str">
            <v>Tuần 22</v>
          </cell>
          <cell r="I39">
            <v>45019</v>
          </cell>
          <cell r="J39">
            <v>45021</v>
          </cell>
          <cell r="K39" t="str">
            <v>Đã hoàn thành</v>
          </cell>
          <cell r="L39">
            <v>60</v>
          </cell>
          <cell r="M39">
            <v>0</v>
          </cell>
        </row>
        <row r="40">
          <cell r="B40">
            <v>4</v>
          </cell>
          <cell r="C40" t="str">
            <v>BTSCOTO K40B2 (Lớp 10A11)</v>
          </cell>
          <cell r="D40" t="str">
            <v>T/V.Hạnh</v>
          </cell>
          <cell r="E40" t="str">
            <v>MH 09</v>
          </cell>
          <cell r="F40" t="str">
            <v xml:space="preserve">Vật liệu cơ khí </v>
          </cell>
          <cell r="G40">
            <v>30</v>
          </cell>
          <cell r="H40">
            <v>44851</v>
          </cell>
          <cell r="J40">
            <v>44986</v>
          </cell>
          <cell r="K40" t="str">
            <v>Đã hoàn thành</v>
          </cell>
          <cell r="L40">
            <v>30</v>
          </cell>
          <cell r="M40">
            <v>0</v>
          </cell>
        </row>
        <row r="41">
          <cell r="A41" t="str">
            <v>4Văn hóa</v>
          </cell>
          <cell r="B41">
            <v>4</v>
          </cell>
          <cell r="C41" t="str">
            <v>BTSCOTO K40B2 (Lớp 10A11)</v>
          </cell>
          <cell r="D41" t="str">
            <v>GVGB</v>
          </cell>
          <cell r="E41" t="str">
            <v>Văn hóa</v>
          </cell>
          <cell r="F41" t="str">
            <v>Văn hóa</v>
          </cell>
          <cell r="K41" t="str">
            <v>Đang thực hiện</v>
          </cell>
        </row>
        <row r="42">
          <cell r="B42">
            <v>5</v>
          </cell>
          <cell r="C42" t="str">
            <v>CGKL CĐ-K11</v>
          </cell>
          <cell r="D42" t="str">
            <v>K.CK</v>
          </cell>
          <cell r="E42" t="str">
            <v>MĐ 35</v>
          </cell>
          <cell r="F42" t="str">
            <v>Khóa luận tốt nghiệp</v>
          </cell>
          <cell r="G42">
            <v>225</v>
          </cell>
          <cell r="J42" t="str">
            <v>8-10/3/23</v>
          </cell>
          <cell r="K42" t="str">
            <v>Đã hoàn thành</v>
          </cell>
          <cell r="L42">
            <v>0</v>
          </cell>
          <cell r="M42">
            <v>225</v>
          </cell>
        </row>
        <row r="43">
          <cell r="B43">
            <v>5</v>
          </cell>
          <cell r="C43" t="str">
            <v>CGKL CĐ-K11</v>
          </cell>
          <cell r="D43" t="str">
            <v>T/Hoàn</v>
          </cell>
          <cell r="E43" t="str">
            <v>MĐ 23</v>
          </cell>
          <cell r="F43" t="str">
            <v>Bài tập ứng dụng thực hành gia công Tiện, Phay, Bào</v>
          </cell>
          <cell r="G43">
            <v>210</v>
          </cell>
          <cell r="H43">
            <v>44816</v>
          </cell>
          <cell r="I43">
            <v>44907</v>
          </cell>
          <cell r="K43" t="str">
            <v>Đã hoàn thành</v>
          </cell>
          <cell r="L43">
            <v>0</v>
          </cell>
          <cell r="M43">
            <v>210</v>
          </cell>
        </row>
        <row r="44">
          <cell r="B44">
            <v>5</v>
          </cell>
          <cell r="C44" t="str">
            <v>CGKL CĐ-K11</v>
          </cell>
          <cell r="D44" t="str">
            <v>T/Hoàn</v>
          </cell>
          <cell r="E44" t="str">
            <v>MĐ 31</v>
          </cell>
          <cell r="F44" t="str">
            <v>Tiện kết hợp</v>
          </cell>
          <cell r="G44">
            <v>75</v>
          </cell>
          <cell r="H44">
            <v>44816</v>
          </cell>
          <cell r="I44">
            <v>44907</v>
          </cell>
          <cell r="K44" t="str">
            <v>Đã hoàn thành</v>
          </cell>
          <cell r="L44">
            <v>0</v>
          </cell>
          <cell r="M44">
            <v>75</v>
          </cell>
        </row>
        <row r="45">
          <cell r="B45">
            <v>5</v>
          </cell>
          <cell r="C45" t="str">
            <v>CGKL CĐ-K11</v>
          </cell>
          <cell r="D45" t="str">
            <v>T/Hoàn</v>
          </cell>
          <cell r="E45" t="str">
            <v>MĐ 34</v>
          </cell>
          <cell r="F45" t="str">
            <v>Thực tập tốt nghiệp</v>
          </cell>
          <cell r="G45">
            <v>600</v>
          </cell>
          <cell r="H45">
            <v>44816</v>
          </cell>
          <cell r="I45">
            <v>44907</v>
          </cell>
          <cell r="K45" t="str">
            <v>Đã hoàn thành</v>
          </cell>
          <cell r="L45">
            <v>0</v>
          </cell>
          <cell r="M45">
            <v>600</v>
          </cell>
        </row>
        <row r="46">
          <cell r="B46">
            <v>5</v>
          </cell>
          <cell r="C46" t="str">
            <v>CGKL CĐ-K11</v>
          </cell>
          <cell r="D46" t="str">
            <v>T/Thiết</v>
          </cell>
          <cell r="E46" t="str">
            <v>MĐ 32</v>
          </cell>
          <cell r="F46" t="str">
            <v>Tiện lệch tâm, tiện định hình</v>
          </cell>
          <cell r="G46">
            <v>75</v>
          </cell>
          <cell r="K46" t="str">
            <v>Đã hoàn thành</v>
          </cell>
          <cell r="L46">
            <v>75</v>
          </cell>
          <cell r="M46">
            <v>0</v>
          </cell>
        </row>
        <row r="47">
          <cell r="B47">
            <v>5</v>
          </cell>
          <cell r="C47" t="str">
            <v>CGKL CĐ-K11</v>
          </cell>
          <cell r="D47" t="str">
            <v>T/Thiết</v>
          </cell>
          <cell r="E47" t="str">
            <v>MĐ 30</v>
          </cell>
          <cell r="F47" t="str">
            <v>Gia công trên máy CNC cơ bản</v>
          </cell>
          <cell r="G47">
            <v>105</v>
          </cell>
          <cell r="K47" t="str">
            <v>Đã hoàn thành</v>
          </cell>
          <cell r="L47">
            <v>37</v>
          </cell>
          <cell r="M47">
            <v>68</v>
          </cell>
        </row>
        <row r="48">
          <cell r="B48">
            <v>5</v>
          </cell>
          <cell r="C48" t="str">
            <v>CGKL CĐ-K11</v>
          </cell>
          <cell r="D48" t="str">
            <v>T/Ba</v>
          </cell>
          <cell r="E48" t="str">
            <v>MĐ 33</v>
          </cell>
          <cell r="F48" t="str">
            <v>Mài mặt phẳng</v>
          </cell>
          <cell r="G48">
            <v>45</v>
          </cell>
          <cell r="K48" t="str">
            <v>Đã hoàn thành</v>
          </cell>
          <cell r="L48">
            <v>0</v>
          </cell>
          <cell r="M48">
            <v>45</v>
          </cell>
        </row>
        <row r="49">
          <cell r="B49">
            <v>6</v>
          </cell>
          <cell r="C49" t="str">
            <v>CGKL CĐ-K12A1 (Chuẩn Đức)</v>
          </cell>
          <cell r="D49" t="str">
            <v>C/Hằng</v>
          </cell>
          <cell r="E49" t="str">
            <v>MH 06</v>
          </cell>
          <cell r="F49" t="str">
            <v>Ngoại ngữ (tiếng Anh)</v>
          </cell>
          <cell r="G49">
            <v>120</v>
          </cell>
          <cell r="J49">
            <v>45016</v>
          </cell>
          <cell r="K49" t="str">
            <v>Đã hoàn thành</v>
          </cell>
          <cell r="L49">
            <v>120</v>
          </cell>
          <cell r="M49">
            <v>0</v>
          </cell>
        </row>
        <row r="50">
          <cell r="A50" t="str">
            <v>6Cắt gọt kim loại CNC 2: Chế tạo hoàn thiện các chi tiết và cụm chi tiết trên máy tiện CNC (2 trục)</v>
          </cell>
          <cell r="B50">
            <v>6</v>
          </cell>
          <cell r="C50" t="str">
            <v>CGKL CĐ-K12A1 (Chuẩn Đức)</v>
          </cell>
          <cell r="D50" t="str">
            <v>T/Thiết</v>
          </cell>
          <cell r="E50" t="str">
            <v>MĐ 07</v>
          </cell>
          <cell r="F50" t="str">
            <v>Cắt gọt kim loại CNC 2: Chế tạo hoàn thiện các chi tiết và cụm chi tiết trên máy tiện CNC (2 trục)</v>
          </cell>
          <cell r="G50">
            <v>320</v>
          </cell>
          <cell r="K50" t="str">
            <v>Đang thực hiện</v>
          </cell>
          <cell r="L50">
            <v>16</v>
          </cell>
          <cell r="M50">
            <v>304</v>
          </cell>
        </row>
        <row r="51">
          <cell r="A51" t="str">
            <v>6Điều chỉnh, vận hành và bảo dưỡng các máy cắt bằng tia lửa điện (máy cắt dây) và máy mài</v>
          </cell>
          <cell r="B51">
            <v>6</v>
          </cell>
          <cell r="C51" t="str">
            <v>CGKL CĐ-K12A1 (Chuẩn Đức)</v>
          </cell>
          <cell r="D51" t="str">
            <v>T/Thiết</v>
          </cell>
          <cell r="E51" t="str">
            <v>MĐ 06</v>
          </cell>
          <cell r="F51" t="str">
            <v>Điều chỉnh, vận hành và bảo dưỡng các máy cắt bằng tia lửa điện (máy cắt dây) và máy mài</v>
          </cell>
          <cell r="G51">
            <v>240</v>
          </cell>
          <cell r="I51">
            <v>45027</v>
          </cell>
          <cell r="J51">
            <v>45028</v>
          </cell>
          <cell r="K51" t="str">
            <v>Đã hoàn thành</v>
          </cell>
          <cell r="L51">
            <v>240</v>
          </cell>
          <cell r="M51">
            <v>0</v>
          </cell>
        </row>
        <row r="52">
          <cell r="B52">
            <v>6</v>
          </cell>
          <cell r="C52" t="str">
            <v>CGKL CĐ-K12A1 (Chuẩn Đức)</v>
          </cell>
          <cell r="D52" t="str">
            <v>T/Thực</v>
          </cell>
          <cell r="E52" t="str">
            <v>MĐ 05</v>
          </cell>
          <cell r="F52" t="str">
            <v>Cắt gọt kim loại CNC 1 Lập trình, điều khiển và bảo dưỡng các máy công cụ CNC</v>
          </cell>
          <cell r="G52">
            <v>300</v>
          </cell>
          <cell r="H52">
            <v>44869</v>
          </cell>
          <cell r="I52">
            <v>44972</v>
          </cell>
          <cell r="J52">
            <v>44973</v>
          </cell>
          <cell r="K52" t="str">
            <v>Đã hoàn thành</v>
          </cell>
          <cell r="L52">
            <v>300</v>
          </cell>
          <cell r="M52">
            <v>0</v>
          </cell>
        </row>
        <row r="53">
          <cell r="B53">
            <v>7</v>
          </cell>
          <cell r="C53" t="str">
            <v>CGKL CĐ-K12A2 (Chuẩn Đức)</v>
          </cell>
          <cell r="D53" t="str">
            <v>C/Hằng</v>
          </cell>
          <cell r="E53" t="str">
            <v>MH 06</v>
          </cell>
          <cell r="F53" t="str">
            <v>Ngoại ngữ (tiếng Anh)</v>
          </cell>
          <cell r="G53">
            <v>120</v>
          </cell>
          <cell r="J53">
            <v>45016</v>
          </cell>
          <cell r="K53" t="str">
            <v>Đã hoàn thành</v>
          </cell>
          <cell r="L53">
            <v>120</v>
          </cell>
          <cell r="M53">
            <v>0</v>
          </cell>
        </row>
        <row r="54">
          <cell r="A54" t="str">
            <v>7Cắt gọt kim loại CNC 2: Chế tạo hoàn thiện các chi tiết và cụm chi tiết trên máy tiện CNC (2 trục)</v>
          </cell>
          <cell r="B54">
            <v>7</v>
          </cell>
          <cell r="C54" t="str">
            <v>CGKL CĐ-K12A2 (Chuẩn Đức)</v>
          </cell>
          <cell r="D54" t="str">
            <v>T/Ba</v>
          </cell>
          <cell r="E54" t="str">
            <v>MĐ 07</v>
          </cell>
          <cell r="F54" t="str">
            <v>Cắt gọt kim loại CNC 2: Chế tạo hoàn thiện các chi tiết và cụm chi tiết trên máy tiện CNC (2 trục)</v>
          </cell>
          <cell r="G54">
            <v>320</v>
          </cell>
          <cell r="H54" t="str">
            <v>Tuần 34</v>
          </cell>
          <cell r="K54" t="str">
            <v>Đang thực hiện</v>
          </cell>
          <cell r="L54">
            <v>16</v>
          </cell>
          <cell r="M54">
            <v>304</v>
          </cell>
        </row>
        <row r="55">
          <cell r="A55" t="str">
            <v>7Điều chỉnh, vận hành và bảo dưỡng các máy cắt bằng tia lửa điện (máy cắt dây) và máy mài</v>
          </cell>
          <cell r="B55">
            <v>7</v>
          </cell>
          <cell r="C55" t="str">
            <v>CGKL CĐ-K12A2 (Chuẩn Đức)</v>
          </cell>
          <cell r="D55" t="str">
            <v>T/Ba</v>
          </cell>
          <cell r="E55" t="str">
            <v>MĐ 06</v>
          </cell>
          <cell r="F55" t="str">
            <v>Điều chỉnh, vận hành và bảo dưỡng các máy cắt bằng tia lửa điện (máy cắt dây) và máy mài</v>
          </cell>
          <cell r="G55">
            <v>240</v>
          </cell>
          <cell r="H55">
            <v>44972</v>
          </cell>
          <cell r="I55">
            <v>45023</v>
          </cell>
          <cell r="J55">
            <v>45026</v>
          </cell>
          <cell r="K55" t="str">
            <v>Đã hoàn thành</v>
          </cell>
          <cell r="L55">
            <v>240</v>
          </cell>
          <cell r="M55">
            <v>0</v>
          </cell>
        </row>
        <row r="56">
          <cell r="B56">
            <v>7</v>
          </cell>
          <cell r="C56" t="str">
            <v>CGKL CĐ-K12A2 (Chuẩn Đức)</v>
          </cell>
          <cell r="D56" t="str">
            <v>T/Thiết</v>
          </cell>
          <cell r="E56" t="str">
            <v>MĐ 05</v>
          </cell>
          <cell r="F56" t="str">
            <v>Cắt gọt kim loại CNC 1 Lập trình, điều khiển và bảo dưỡng các máy công cụ CNC</v>
          </cell>
          <cell r="G56">
            <v>300</v>
          </cell>
          <cell r="I56">
            <v>44971</v>
          </cell>
          <cell r="J56">
            <v>44973</v>
          </cell>
          <cell r="K56" t="str">
            <v>Đã hoàn thành</v>
          </cell>
          <cell r="L56">
            <v>300</v>
          </cell>
          <cell r="M56">
            <v>0</v>
          </cell>
        </row>
        <row r="57">
          <cell r="A57" t="str">
            <v>8Ngoại ngữ (tiếng Anh)</v>
          </cell>
          <cell r="B57">
            <v>8</v>
          </cell>
          <cell r="C57" t="str">
            <v>CGKL CĐ-K13A1 (Chuẩn Đức)</v>
          </cell>
          <cell r="D57" t="str">
            <v>C/Hoa</v>
          </cell>
          <cell r="E57" t="str">
            <v>MH 06</v>
          </cell>
          <cell r="F57" t="str">
            <v>Ngoại ngữ (tiếng Anh)</v>
          </cell>
          <cell r="G57">
            <v>120</v>
          </cell>
          <cell r="H57">
            <v>45019</v>
          </cell>
          <cell r="K57" t="str">
            <v>Tạm dừng</v>
          </cell>
          <cell r="L57">
            <v>15</v>
          </cell>
          <cell r="M57">
            <v>105</v>
          </cell>
        </row>
        <row r="58">
          <cell r="B58">
            <v>8</v>
          </cell>
          <cell r="C58" t="str">
            <v>CGKL CĐ-K13A1 (Chuẩn Đức)</v>
          </cell>
          <cell r="D58" t="str">
            <v>T/V.Hưng</v>
          </cell>
          <cell r="E58" t="str">
            <v>MĐ 01</v>
          </cell>
          <cell r="F58" t="str">
            <v>Chế tạo các chi tiết, cụm chi tiết bằng dụng cụ cầm tay và bằng máy</v>
          </cell>
          <cell r="G58">
            <v>320</v>
          </cell>
          <cell r="H58">
            <v>44837</v>
          </cell>
          <cell r="K58" t="str">
            <v>Đã hoàn thành</v>
          </cell>
          <cell r="L58">
            <v>320</v>
          </cell>
          <cell r="M58">
            <v>0</v>
          </cell>
        </row>
        <row r="59">
          <cell r="A59" t="str">
            <v>8Vận hành và bảo dưỡng các thiết bị công nghiệp và các hệ thống điều khiển</v>
          </cell>
          <cell r="B59">
            <v>8</v>
          </cell>
          <cell r="C59" t="str">
            <v>CGKL CĐ-K13A1 (Chuẩn Đức)</v>
          </cell>
          <cell r="D59" t="str">
            <v>T/V.Hưng</v>
          </cell>
          <cell r="E59" t="str">
            <v>MĐ 03</v>
          </cell>
          <cell r="F59" t="str">
            <v>Vận hành và bảo dưỡng các thiết bị công nghiệp và các hệ thống điều khiển</v>
          </cell>
          <cell r="G59">
            <v>320</v>
          </cell>
          <cell r="K59" t="str">
            <v>Đang thực hiện</v>
          </cell>
          <cell r="L59">
            <v>16</v>
          </cell>
          <cell r="M59">
            <v>304</v>
          </cell>
        </row>
        <row r="60">
          <cell r="A60" t="str">
            <v>8Gia công các chi tiết bằng máy công cụ thông thường lắp cố định</v>
          </cell>
          <cell r="B60">
            <v>8</v>
          </cell>
          <cell r="C60" t="str">
            <v>CGKL CĐ-K13A1 (Chuẩn Đức)</v>
          </cell>
          <cell r="D60" t="str">
            <v>T/Hoàn</v>
          </cell>
          <cell r="E60" t="str">
            <v>MĐ 02</v>
          </cell>
          <cell r="F60" t="str">
            <v>Gia công các chi tiết bằng máy công cụ thông thường lắp cố định</v>
          </cell>
          <cell r="G60">
            <v>320</v>
          </cell>
          <cell r="H60">
            <v>44918</v>
          </cell>
          <cell r="K60" t="str">
            <v>Đã hoàn thành</v>
          </cell>
          <cell r="L60">
            <v>320</v>
          </cell>
          <cell r="M60">
            <v>0</v>
          </cell>
        </row>
        <row r="61">
          <cell r="B61">
            <v>8</v>
          </cell>
          <cell r="C61" t="str">
            <v>CGKL CĐ-K13A1 (Chuẩn Đức)</v>
          </cell>
          <cell r="D61" t="str">
            <v>C/Tâm</v>
          </cell>
          <cell r="E61" t="str">
            <v>MH 01</v>
          </cell>
          <cell r="F61" t="str">
            <v>Chính trị</v>
          </cell>
          <cell r="G61">
            <v>75</v>
          </cell>
          <cell r="H61" t="str">
            <v>Tuần 23</v>
          </cell>
          <cell r="I61">
            <v>45012</v>
          </cell>
          <cell r="J61">
            <v>45019</v>
          </cell>
          <cell r="K61" t="str">
            <v>Đã hoàn thành</v>
          </cell>
          <cell r="L61">
            <v>75</v>
          </cell>
          <cell r="M61">
            <v>0</v>
          </cell>
        </row>
        <row r="62">
          <cell r="A62" t="str">
            <v>8GDTC</v>
          </cell>
          <cell r="B62">
            <v>8</v>
          </cell>
          <cell r="C62" t="str">
            <v>CGKL CĐ-K13A1 (Chuẩn Đức)</v>
          </cell>
          <cell r="D62" t="str">
            <v>T/Hà</v>
          </cell>
          <cell r="E62" t="str">
            <v>MH 03</v>
          </cell>
          <cell r="F62" t="str">
            <v>GDTC</v>
          </cell>
          <cell r="G62">
            <v>60</v>
          </cell>
          <cell r="K62" t="str">
            <v>Tạm dừng</v>
          </cell>
          <cell r="L62">
            <v>30</v>
          </cell>
          <cell r="M62">
            <v>30</v>
          </cell>
        </row>
        <row r="63">
          <cell r="A63" t="str">
            <v>9Cơ sở công nghệ chế tạo máy</v>
          </cell>
          <cell r="B63">
            <v>9</v>
          </cell>
          <cell r="C63" t="str">
            <v>CGKL CĐ-K13A2</v>
          </cell>
          <cell r="D63" t="str">
            <v>T/Tấn</v>
          </cell>
          <cell r="E63" t="str">
            <v>MH 17</v>
          </cell>
          <cell r="F63" t="str">
            <v>Cơ sở công nghệ chế tạo máy</v>
          </cell>
          <cell r="G63">
            <v>60</v>
          </cell>
          <cell r="K63" t="str">
            <v>Đang thực hiện</v>
          </cell>
          <cell r="L63">
            <v>10</v>
          </cell>
          <cell r="M63">
            <v>50</v>
          </cell>
        </row>
        <row r="64">
          <cell r="A64" t="str">
            <v>9Tiếng Anh</v>
          </cell>
          <cell r="B64">
            <v>9</v>
          </cell>
          <cell r="C64" t="str">
            <v>CGKL CĐ-K13A2</v>
          </cell>
          <cell r="D64" t="str">
            <v>C/Hoa</v>
          </cell>
          <cell r="E64" t="str">
            <v>MH 06</v>
          </cell>
          <cell r="F64" t="str">
            <v>Tiếng Anh</v>
          </cell>
          <cell r="G64">
            <v>120</v>
          </cell>
          <cell r="H64">
            <v>45019</v>
          </cell>
          <cell r="K64" t="str">
            <v>Đang thực hiện</v>
          </cell>
          <cell r="L64">
            <v>40</v>
          </cell>
          <cell r="M64">
            <v>80</v>
          </cell>
        </row>
        <row r="65">
          <cell r="A65" t="str">
            <v>9GDTC</v>
          </cell>
          <cell r="B65">
            <v>9</v>
          </cell>
          <cell r="C65" t="str">
            <v>CGKL CĐ-K13A2</v>
          </cell>
          <cell r="D65" t="str">
            <v>T/Hà</v>
          </cell>
          <cell r="E65" t="str">
            <v>MH 03</v>
          </cell>
          <cell r="F65" t="str">
            <v>GDTC</v>
          </cell>
          <cell r="G65">
            <v>60</v>
          </cell>
          <cell r="K65" t="str">
            <v>Đang thực hiện</v>
          </cell>
          <cell r="L65">
            <v>45</v>
          </cell>
          <cell r="M65">
            <v>15</v>
          </cell>
        </row>
        <row r="66">
          <cell r="A66" t="str">
            <v>9Sử dụng dụng cụ cầm tay</v>
          </cell>
          <cell r="B66">
            <v>9</v>
          </cell>
          <cell r="C66" t="str">
            <v>CGKL CĐ-K13A2</v>
          </cell>
          <cell r="D66" t="str">
            <v>T/V.Hưng</v>
          </cell>
          <cell r="E66" t="str">
            <v>MĐ 13</v>
          </cell>
          <cell r="F66" t="str">
            <v>Sử dụng dụng cụ cầm tay</v>
          </cell>
          <cell r="G66">
            <v>90</v>
          </cell>
          <cell r="H66">
            <v>44992</v>
          </cell>
          <cell r="I66">
            <v>45054</v>
          </cell>
          <cell r="J66">
            <v>45055</v>
          </cell>
          <cell r="K66" t="str">
            <v>Đã hoàn thành</v>
          </cell>
          <cell r="L66">
            <v>90</v>
          </cell>
          <cell r="M66">
            <v>0</v>
          </cell>
        </row>
        <row r="67">
          <cell r="A67" t="str">
            <v>9Thiết kế trên AutoCad</v>
          </cell>
          <cell r="B67">
            <v>9</v>
          </cell>
          <cell r="C67" t="str">
            <v>CGKL CĐ-K13A2</v>
          </cell>
          <cell r="D67" t="str">
            <v>T/H.Thiết</v>
          </cell>
          <cell r="E67" t="str">
            <v>MĐ 12</v>
          </cell>
          <cell r="F67" t="str">
            <v>Thiết kế trên AutoCad</v>
          </cell>
          <cell r="G67">
            <v>75</v>
          </cell>
          <cell r="H67">
            <v>45015</v>
          </cell>
          <cell r="I67">
            <v>45077</v>
          </cell>
          <cell r="J67">
            <v>45078</v>
          </cell>
          <cell r="K67" t="str">
            <v>Đã hoàn thành</v>
          </cell>
          <cell r="L67">
            <v>75</v>
          </cell>
          <cell r="M67">
            <v>0</v>
          </cell>
        </row>
        <row r="68">
          <cell r="B68">
            <v>9</v>
          </cell>
          <cell r="C68" t="str">
            <v>CGKL CĐ-K13A2</v>
          </cell>
          <cell r="D68" t="str">
            <v>C/Tâm</v>
          </cell>
          <cell r="E68" t="str">
            <v>MH 01</v>
          </cell>
          <cell r="F68" t="str">
            <v>Chính trị</v>
          </cell>
          <cell r="G68">
            <v>75</v>
          </cell>
          <cell r="H68" t="str">
            <v>Tuần 23</v>
          </cell>
          <cell r="I68">
            <v>45012</v>
          </cell>
          <cell r="J68">
            <v>45019</v>
          </cell>
          <cell r="K68" t="str">
            <v>Đã hoàn thành</v>
          </cell>
          <cell r="L68">
            <v>75</v>
          </cell>
          <cell r="M68">
            <v>0</v>
          </cell>
        </row>
        <row r="69">
          <cell r="B69">
            <v>9</v>
          </cell>
          <cell r="C69" t="str">
            <v>CGKL CĐ-K13A2</v>
          </cell>
          <cell r="D69" t="str">
            <v>C/Thu 86</v>
          </cell>
          <cell r="E69" t="str">
            <v>MĐ 14</v>
          </cell>
          <cell r="F69" t="str">
            <v>Điện cơ bản</v>
          </cell>
          <cell r="G69">
            <v>75</v>
          </cell>
          <cell r="H69" t="str">
            <v>Tuần 17</v>
          </cell>
          <cell r="I69">
            <v>45008</v>
          </cell>
          <cell r="J69">
            <v>45014</v>
          </cell>
          <cell r="K69" t="str">
            <v>Đã hoàn thành</v>
          </cell>
          <cell r="L69">
            <v>75</v>
          </cell>
          <cell r="M69">
            <v>0</v>
          </cell>
        </row>
        <row r="70">
          <cell r="B70">
            <v>9</v>
          </cell>
          <cell r="C70" t="str">
            <v>CGKL CĐ-K13A2</v>
          </cell>
          <cell r="D70" t="str">
            <v>T/Tấn</v>
          </cell>
          <cell r="E70" t="str">
            <v>MH 16</v>
          </cell>
          <cell r="F70" t="str">
            <v>Nguyên lý cắt và máy công cụ</v>
          </cell>
          <cell r="G70">
            <v>60</v>
          </cell>
          <cell r="H70" t="str">
            <v>Tuần 18</v>
          </cell>
          <cell r="J70">
            <v>45007</v>
          </cell>
          <cell r="K70" t="str">
            <v>Đã hoàn thành</v>
          </cell>
          <cell r="L70">
            <v>60</v>
          </cell>
          <cell r="M70">
            <v>0</v>
          </cell>
        </row>
        <row r="71">
          <cell r="B71">
            <v>9</v>
          </cell>
          <cell r="C71" t="str">
            <v>CGKL CĐ-K13A2</v>
          </cell>
          <cell r="D71" t="str">
            <v>T/Tấn</v>
          </cell>
          <cell r="E71" t="str">
            <v>MH 11</v>
          </cell>
          <cell r="F71" t="str">
            <v>An toàn vệ sinh lao động</v>
          </cell>
          <cell r="G71">
            <v>30</v>
          </cell>
          <cell r="H71">
            <v>44916</v>
          </cell>
          <cell r="J71">
            <v>44958</v>
          </cell>
          <cell r="K71" t="str">
            <v>Đã hoàn thành</v>
          </cell>
          <cell r="L71">
            <v>30</v>
          </cell>
          <cell r="M71">
            <v>0</v>
          </cell>
        </row>
        <row r="72">
          <cell r="B72">
            <v>9</v>
          </cell>
          <cell r="C72" t="str">
            <v>CGKL CĐ-K13A2</v>
          </cell>
          <cell r="D72" t="str">
            <v>T/Đ.Dũng</v>
          </cell>
          <cell r="E72" t="str">
            <v>MH 10</v>
          </cell>
          <cell r="F72" t="str">
            <v>Cơ kỹ thuật</v>
          </cell>
          <cell r="G72">
            <v>60</v>
          </cell>
          <cell r="J72">
            <v>44987</v>
          </cell>
          <cell r="K72" t="str">
            <v>Đã hoàn thành</v>
          </cell>
          <cell r="L72">
            <v>60</v>
          </cell>
          <cell r="M72">
            <v>0</v>
          </cell>
        </row>
        <row r="73">
          <cell r="B73">
            <v>9</v>
          </cell>
          <cell r="C73" t="str">
            <v>CGKL CĐ-K13A2</v>
          </cell>
          <cell r="D73" t="str">
            <v>T/Tấn</v>
          </cell>
          <cell r="E73" t="str">
            <v>MH 09</v>
          </cell>
          <cell r="F73" t="str">
            <v>Dung sai - Đo lường kỹ thuật</v>
          </cell>
          <cell r="G73">
            <v>75</v>
          </cell>
          <cell r="H73">
            <v>44837</v>
          </cell>
          <cell r="J73">
            <v>45007</v>
          </cell>
          <cell r="K73" t="str">
            <v>Đã hoàn thành</v>
          </cell>
          <cell r="L73">
            <v>75</v>
          </cell>
          <cell r="M73">
            <v>0</v>
          </cell>
        </row>
        <row r="74">
          <cell r="B74">
            <v>10</v>
          </cell>
          <cell r="C74" t="str">
            <v>CGKL K38B (Lớp 12A9)</v>
          </cell>
          <cell r="D74" t="str">
            <v>T/Hoàn</v>
          </cell>
          <cell r="E74" t="str">
            <v>MĐ 24</v>
          </cell>
          <cell r="F74" t="str">
            <v>Tiện ren tam giác</v>
          </cell>
          <cell r="G74">
            <v>75</v>
          </cell>
          <cell r="J74">
            <v>44907</v>
          </cell>
          <cell r="K74" t="str">
            <v>Đã hoàn thành</v>
          </cell>
          <cell r="L74">
            <v>71</v>
          </cell>
          <cell r="M74">
            <v>4</v>
          </cell>
        </row>
        <row r="75">
          <cell r="A75" t="str">
            <v>10Tổ chức và quản lý sản xuất</v>
          </cell>
          <cell r="B75">
            <v>10</v>
          </cell>
          <cell r="C75" t="str">
            <v>CGKL K38B (Lớp 12A9)</v>
          </cell>
          <cell r="D75" t="str">
            <v>C/Hiên</v>
          </cell>
          <cell r="E75" t="str">
            <v>MĐ 34</v>
          </cell>
          <cell r="F75" t="str">
            <v>Tổ chức và quản lý sản xuất</v>
          </cell>
          <cell r="G75">
            <v>75</v>
          </cell>
          <cell r="K75" t="str">
            <v>Đang thực hiện</v>
          </cell>
          <cell r="L75">
            <v>72</v>
          </cell>
          <cell r="M75">
            <v>3</v>
          </cell>
        </row>
        <row r="76">
          <cell r="A76" t="str">
            <v>10Tiện lệch tâm, tiện định hình</v>
          </cell>
          <cell r="B76">
            <v>10</v>
          </cell>
          <cell r="C76" t="str">
            <v>CGKL K38B (Lớp 12A9)</v>
          </cell>
          <cell r="D76" t="str">
            <v>T/Đ.Dũng</v>
          </cell>
          <cell r="E76" t="str">
            <v>MĐ 31</v>
          </cell>
          <cell r="F76" t="str">
            <v>Tiện lệch tâm, tiện định hình</v>
          </cell>
          <cell r="G76">
            <v>75</v>
          </cell>
          <cell r="J76">
            <v>45033</v>
          </cell>
          <cell r="K76" t="str">
            <v>Đã hoàn thành</v>
          </cell>
          <cell r="L76">
            <v>75</v>
          </cell>
          <cell r="M76">
            <v>0</v>
          </cell>
        </row>
        <row r="77">
          <cell r="B77">
            <v>10</v>
          </cell>
          <cell r="C77" t="str">
            <v>CGKL K38B (Lớp 12A9)</v>
          </cell>
          <cell r="D77" t="str">
            <v>T/Đ.Dũng</v>
          </cell>
          <cell r="E77" t="str">
            <v>MĐ 26</v>
          </cell>
          <cell r="F77" t="str">
            <v>Phay đa giác và bánh răng trụ</v>
          </cell>
          <cell r="G77">
            <v>105</v>
          </cell>
          <cell r="H77">
            <v>44935</v>
          </cell>
          <cell r="J77">
            <v>44992</v>
          </cell>
          <cell r="K77" t="str">
            <v>Đã hoàn thành</v>
          </cell>
          <cell r="L77">
            <v>101</v>
          </cell>
          <cell r="M77">
            <v>4</v>
          </cell>
        </row>
        <row r="78">
          <cell r="B78">
            <v>10</v>
          </cell>
          <cell r="C78" t="str">
            <v>CGKL K38B (Lớp 12A9)</v>
          </cell>
          <cell r="D78" t="str">
            <v>T/Ba</v>
          </cell>
          <cell r="E78" t="str">
            <v>MĐ 25</v>
          </cell>
          <cell r="F78" t="str">
            <v>Tiện ren truyền động</v>
          </cell>
          <cell r="G78">
            <v>75</v>
          </cell>
          <cell r="I78" t="str">
            <v>Tuần 18</v>
          </cell>
          <cell r="J78">
            <v>44936</v>
          </cell>
          <cell r="K78" t="str">
            <v>Đã hoàn thành</v>
          </cell>
          <cell r="L78">
            <v>71</v>
          </cell>
          <cell r="M78">
            <v>4</v>
          </cell>
        </row>
        <row r="79">
          <cell r="B79">
            <v>10</v>
          </cell>
          <cell r="C79" t="str">
            <v>CGKL K38B (Lớp 12A9)</v>
          </cell>
          <cell r="D79" t="str">
            <v>GVGB</v>
          </cell>
          <cell r="E79" t="str">
            <v>Văn hóa</v>
          </cell>
          <cell r="K79" t="str">
            <v>Đang thực hiện</v>
          </cell>
          <cell r="L79">
            <v>0</v>
          </cell>
          <cell r="M79" t="str">
            <v/>
          </cell>
        </row>
        <row r="80">
          <cell r="B80">
            <v>11</v>
          </cell>
          <cell r="C80" t="str">
            <v>CGKL K39B (Lớp 11A10)</v>
          </cell>
          <cell r="D80" t="str">
            <v>GVGB</v>
          </cell>
          <cell r="E80" t="str">
            <v>Văn hóa</v>
          </cell>
          <cell r="K80" t="str">
            <v>Đang thực hiện</v>
          </cell>
          <cell r="L80">
            <v>0</v>
          </cell>
          <cell r="M80" t="str">
            <v/>
          </cell>
        </row>
        <row r="81">
          <cell r="A81" t="str">
            <v>11Thực tập tốt nghiệp</v>
          </cell>
          <cell r="B81">
            <v>11</v>
          </cell>
          <cell r="C81" t="str">
            <v>CGKL K39B (Lớp 11A10)</v>
          </cell>
          <cell r="D81" t="str">
            <v>T/H.Thiết</v>
          </cell>
          <cell r="E81" t="str">
            <v>MĐ 33</v>
          </cell>
          <cell r="F81" t="str">
            <v>Thực tập tốt nghiệp</v>
          </cell>
          <cell r="G81">
            <v>340</v>
          </cell>
          <cell r="K81" t="str">
            <v>Đang thực hiện</v>
          </cell>
          <cell r="L81">
            <v>0</v>
          </cell>
          <cell r="M81">
            <v>340</v>
          </cell>
        </row>
        <row r="82">
          <cell r="A82" t="str">
            <v>11Tiện ren tam giác</v>
          </cell>
          <cell r="B82">
            <v>11</v>
          </cell>
          <cell r="C82" t="str">
            <v>CGKL K39B (Lớp 11A10)</v>
          </cell>
          <cell r="D82" t="str">
            <v>T/H.Thiết</v>
          </cell>
          <cell r="E82" t="str">
            <v>MĐ 24</v>
          </cell>
          <cell r="F82" t="str">
            <v>Tiện ren tam giác</v>
          </cell>
          <cell r="G82">
            <v>75</v>
          </cell>
          <cell r="K82" t="str">
            <v>Đang thực hiện</v>
          </cell>
          <cell r="L82">
            <v>56</v>
          </cell>
          <cell r="M82">
            <v>19</v>
          </cell>
        </row>
        <row r="83">
          <cell r="A83" t="str">
            <v>11Tiện côn</v>
          </cell>
          <cell r="B83">
            <v>11</v>
          </cell>
          <cell r="C83" t="str">
            <v>CGKL K39B (Lớp 11A10)</v>
          </cell>
          <cell r="D83" t="str">
            <v>T/Tấn</v>
          </cell>
          <cell r="E83" t="str">
            <v>MĐ 23</v>
          </cell>
          <cell r="F83" t="str">
            <v>Tiện côn</v>
          </cell>
          <cell r="G83">
            <v>75</v>
          </cell>
          <cell r="H83">
            <v>45036</v>
          </cell>
          <cell r="I83">
            <v>45064</v>
          </cell>
          <cell r="J83">
            <v>45065</v>
          </cell>
          <cell r="K83" t="str">
            <v>Đã hoàn thành</v>
          </cell>
          <cell r="L83">
            <v>72</v>
          </cell>
          <cell r="M83">
            <v>3</v>
          </cell>
        </row>
        <row r="84">
          <cell r="A84" t="str">
            <v>11Phay, bào rãnh</v>
          </cell>
          <cell r="B84">
            <v>11</v>
          </cell>
          <cell r="C84" t="str">
            <v>CGKL K39B (Lớp 11A10)</v>
          </cell>
          <cell r="D84" t="str">
            <v>T/Tấn</v>
          </cell>
          <cell r="E84" t="str">
            <v>MĐ 22</v>
          </cell>
          <cell r="F84" t="str">
            <v>Phay, bào rãnh</v>
          </cell>
          <cell r="G84">
            <v>105</v>
          </cell>
          <cell r="I84">
            <v>45030</v>
          </cell>
          <cell r="J84">
            <v>45033</v>
          </cell>
          <cell r="K84" t="str">
            <v>Đã hoàn thành</v>
          </cell>
          <cell r="L84">
            <v>101</v>
          </cell>
          <cell r="M84">
            <v>4</v>
          </cell>
        </row>
        <row r="85">
          <cell r="B85">
            <v>11</v>
          </cell>
          <cell r="C85" t="str">
            <v>CGKL K39B (Lớp 11A10)</v>
          </cell>
          <cell r="D85" t="str">
            <v>T/H.Thiết</v>
          </cell>
          <cell r="E85" t="str">
            <v>MĐ 21</v>
          </cell>
          <cell r="F85" t="str">
            <v>Phay, bào mặt phẳng, mặt bậc</v>
          </cell>
          <cell r="G85">
            <v>105</v>
          </cell>
          <cell r="H85">
            <v>44956</v>
          </cell>
          <cell r="J85">
            <v>45001</v>
          </cell>
          <cell r="K85" t="str">
            <v>Đã hoàn thành</v>
          </cell>
          <cell r="L85">
            <v>101</v>
          </cell>
          <cell r="M85">
            <v>4</v>
          </cell>
        </row>
        <row r="86">
          <cell r="B86">
            <v>11</v>
          </cell>
          <cell r="C86" t="str">
            <v>CGKL K39B (Lớp 11A10)</v>
          </cell>
          <cell r="D86" t="str">
            <v>T/H.Thiết</v>
          </cell>
          <cell r="E86" t="str">
            <v>MĐ 19</v>
          </cell>
          <cell r="F86" t="str">
            <v>Tiện trụ ngắn, tiện trụ dài l»10d và cắt rãnh</v>
          </cell>
          <cell r="G86">
            <v>120</v>
          </cell>
          <cell r="J86">
            <v>44896</v>
          </cell>
          <cell r="K86" t="str">
            <v>Đã hoàn thành</v>
          </cell>
          <cell r="L86">
            <v>120</v>
          </cell>
          <cell r="M86">
            <v>0</v>
          </cell>
        </row>
        <row r="87">
          <cell r="B87">
            <v>11</v>
          </cell>
          <cell r="C87" t="str">
            <v>CGKL K39B (Lớp 11A10)</v>
          </cell>
          <cell r="D87" t="str">
            <v>T/H.Thiết</v>
          </cell>
          <cell r="E87" t="str">
            <v>MĐ 20</v>
          </cell>
          <cell r="F87" t="str">
            <v>Tiện lỗ</v>
          </cell>
          <cell r="G87">
            <v>75</v>
          </cell>
          <cell r="I87">
            <v>44935</v>
          </cell>
          <cell r="J87">
            <v>44938</v>
          </cell>
          <cell r="K87" t="str">
            <v>Đã hoàn thành</v>
          </cell>
          <cell r="L87">
            <v>71</v>
          </cell>
          <cell r="M87">
            <v>4</v>
          </cell>
        </row>
        <row r="88">
          <cell r="B88">
            <v>11</v>
          </cell>
          <cell r="C88" t="str">
            <v>CGKL K39B (Lớp 11A10)</v>
          </cell>
          <cell r="D88" t="str">
            <v>C/Hoa</v>
          </cell>
          <cell r="E88" t="str">
            <v>MH 06</v>
          </cell>
          <cell r="F88" t="str">
            <v>Ngoại ngữ (Anh văn)</v>
          </cell>
          <cell r="G88">
            <v>90</v>
          </cell>
          <cell r="H88">
            <v>44837</v>
          </cell>
          <cell r="J88">
            <v>44893</v>
          </cell>
          <cell r="K88" t="str">
            <v>Đã hoàn thành</v>
          </cell>
          <cell r="L88">
            <v>90</v>
          </cell>
          <cell r="M88">
            <v>0</v>
          </cell>
        </row>
        <row r="89">
          <cell r="B89">
            <v>11</v>
          </cell>
          <cell r="C89" t="str">
            <v>CGKL K39B (Lớp 11A10)</v>
          </cell>
          <cell r="D89" t="str">
            <v>T/Đức</v>
          </cell>
          <cell r="E89" t="str">
            <v>MH 03</v>
          </cell>
          <cell r="F89" t="str">
            <v>GDTC</v>
          </cell>
          <cell r="G89">
            <v>30</v>
          </cell>
          <cell r="H89">
            <v>44837</v>
          </cell>
          <cell r="J89">
            <v>44911</v>
          </cell>
          <cell r="K89" t="str">
            <v>Đã hoàn thành</v>
          </cell>
          <cell r="L89">
            <v>30</v>
          </cell>
          <cell r="M89">
            <v>0</v>
          </cell>
        </row>
        <row r="90">
          <cell r="A90" t="str">
            <v>12Tiếng Anh</v>
          </cell>
          <cell r="B90">
            <v>12</v>
          </cell>
          <cell r="C90" t="str">
            <v>CGKL K40B (Lớp 10A9)</v>
          </cell>
          <cell r="D90" t="str">
            <v>C/Hằng</v>
          </cell>
          <cell r="E90" t="str">
            <v>MH 06</v>
          </cell>
          <cell r="F90" t="str">
            <v>Tiếng Anh</v>
          </cell>
          <cell r="G90">
            <v>90</v>
          </cell>
          <cell r="K90" t="str">
            <v>Đang thực hiện</v>
          </cell>
          <cell r="L90">
            <v>0</v>
          </cell>
          <cell r="M90">
            <v>90</v>
          </cell>
        </row>
        <row r="91">
          <cell r="A91" t="str">
            <v>12Thực hành hàn</v>
          </cell>
          <cell r="B91">
            <v>12</v>
          </cell>
          <cell r="C91" t="str">
            <v>CGKL K40B (Lớp 10A9)</v>
          </cell>
          <cell r="D91" t="str">
            <v>T/Hoàng</v>
          </cell>
          <cell r="E91" t="str">
            <v>MĐ 13</v>
          </cell>
          <cell r="F91" t="str">
            <v>Thực hành hàn</v>
          </cell>
          <cell r="G91">
            <v>75</v>
          </cell>
          <cell r="K91" t="str">
            <v>Đang thực hiện</v>
          </cell>
          <cell r="L91">
            <v>0</v>
          </cell>
          <cell r="M91">
            <v>75</v>
          </cell>
        </row>
        <row r="92">
          <cell r="A92" t="str">
            <v>12An toàn vệ sinh lao động</v>
          </cell>
          <cell r="B92">
            <v>12</v>
          </cell>
          <cell r="C92" t="str">
            <v>CGKL K40B (Lớp 10A9)</v>
          </cell>
          <cell r="D92" t="str">
            <v>T/Hoàn</v>
          </cell>
          <cell r="E92" t="str">
            <v>MH 10</v>
          </cell>
          <cell r="F92" t="str">
            <v>An toàn vệ sinh lao động</v>
          </cell>
          <cell r="G92">
            <v>30</v>
          </cell>
          <cell r="K92" t="str">
            <v>Đang thực hiện</v>
          </cell>
          <cell r="L92">
            <v>10</v>
          </cell>
          <cell r="M92">
            <v>20</v>
          </cell>
        </row>
        <row r="93">
          <cell r="A93" t="str">
            <v>12GDTC</v>
          </cell>
          <cell r="B93">
            <v>12</v>
          </cell>
          <cell r="C93" t="str">
            <v>CGKL K40B (Lớp 10A9)</v>
          </cell>
          <cell r="D93" t="str">
            <v>T/Đức</v>
          </cell>
          <cell r="E93" t="str">
            <v>MH 03</v>
          </cell>
          <cell r="F93" t="str">
            <v>GDTC</v>
          </cell>
          <cell r="G93">
            <v>30</v>
          </cell>
          <cell r="H93" t="str">
            <v>tuần 27</v>
          </cell>
          <cell r="I93">
            <v>45077</v>
          </cell>
          <cell r="J93">
            <v>45083</v>
          </cell>
          <cell r="K93" t="str">
            <v>Đã hoàn thành</v>
          </cell>
          <cell r="L93">
            <v>30</v>
          </cell>
          <cell r="M93">
            <v>0</v>
          </cell>
        </row>
        <row r="94">
          <cell r="B94">
            <v>12</v>
          </cell>
          <cell r="C94" t="str">
            <v>CGKL K40B (Lớp 10A9)</v>
          </cell>
          <cell r="D94" t="str">
            <v>T/V.Hưng</v>
          </cell>
          <cell r="E94" t="str">
            <v>MĐ 12</v>
          </cell>
          <cell r="F94" t="str">
            <v>Sử dụng dụng cụ cầm tay</v>
          </cell>
          <cell r="G94">
            <v>90</v>
          </cell>
          <cell r="H94">
            <v>44960</v>
          </cell>
          <cell r="J94">
            <v>45009</v>
          </cell>
          <cell r="K94" t="str">
            <v>Đã hoàn thành</v>
          </cell>
          <cell r="L94">
            <v>90</v>
          </cell>
          <cell r="M94">
            <v>0</v>
          </cell>
        </row>
        <row r="95">
          <cell r="A95" t="str">
            <v>12</v>
          </cell>
          <cell r="B95">
            <v>12</v>
          </cell>
          <cell r="C95" t="str">
            <v>CGKL K40B (Lớp 10A9)</v>
          </cell>
          <cell r="D95" t="str">
            <v>GVGB</v>
          </cell>
          <cell r="E95" t="str">
            <v>Văn hóa</v>
          </cell>
          <cell r="I95" t="str">
            <v/>
          </cell>
          <cell r="K95" t="str">
            <v>Đang thực hiện</v>
          </cell>
          <cell r="M95" t="str">
            <v/>
          </cell>
        </row>
        <row r="96">
          <cell r="A96" t="str">
            <v>12Tiện trụ ngoài</v>
          </cell>
          <cell r="B96">
            <v>12</v>
          </cell>
          <cell r="C96" t="str">
            <v>CGKL K40B (Lớp 10A9)</v>
          </cell>
          <cell r="D96" t="str">
            <v>T/Thực</v>
          </cell>
          <cell r="E96" t="str">
            <v>MĐ 14</v>
          </cell>
          <cell r="F96" t="str">
            <v>Tiện trụ ngoài</v>
          </cell>
          <cell r="G96">
            <v>104</v>
          </cell>
          <cell r="H96">
            <v>45014</v>
          </cell>
          <cell r="J96">
            <v>45077</v>
          </cell>
          <cell r="K96" t="str">
            <v>Đã hoàn thành</v>
          </cell>
          <cell r="L96">
            <v>104</v>
          </cell>
          <cell r="M96">
            <v>0</v>
          </cell>
        </row>
        <row r="97">
          <cell r="B97">
            <v>12</v>
          </cell>
          <cell r="C97" t="str">
            <v>CGKL K40B (Lớp 10A9)</v>
          </cell>
          <cell r="D97" t="str">
            <v>T/H.Thiết</v>
          </cell>
          <cell r="E97" t="str">
            <v>MĐ 11</v>
          </cell>
          <cell r="F97" t="str">
            <v>Thiết kế trên AutoCad</v>
          </cell>
          <cell r="G97">
            <v>75</v>
          </cell>
          <cell r="H97">
            <v>44890</v>
          </cell>
          <cell r="I97">
            <v>44970</v>
          </cell>
          <cell r="J97">
            <v>44970</v>
          </cell>
          <cell r="K97" t="str">
            <v>Đã hoàn thành</v>
          </cell>
          <cell r="L97">
            <v>75</v>
          </cell>
          <cell r="M97">
            <v>0</v>
          </cell>
        </row>
        <row r="98">
          <cell r="B98">
            <v>12</v>
          </cell>
          <cell r="C98" t="str">
            <v>CGKL K40B (Lớp 10A9)</v>
          </cell>
          <cell r="D98" t="str">
            <v>T/Tấn</v>
          </cell>
          <cell r="E98" t="str">
            <v>MH 09</v>
          </cell>
          <cell r="F98" t="str">
            <v>Dung sai - Đo lường kỹ thuật</v>
          </cell>
          <cell r="G98">
            <v>75</v>
          </cell>
          <cell r="H98">
            <v>44851</v>
          </cell>
          <cell r="I98" t="str">
            <v>19/12/2022</v>
          </cell>
          <cell r="J98" t="str">
            <v>26/12/2022</v>
          </cell>
          <cell r="K98" t="str">
            <v>Đã hoàn thành</v>
          </cell>
          <cell r="L98">
            <v>75</v>
          </cell>
          <cell r="M98">
            <v>0</v>
          </cell>
        </row>
        <row r="99">
          <cell r="B99">
            <v>12</v>
          </cell>
          <cell r="C99" t="str">
            <v>CGKL K40B (Lớp 10A9)</v>
          </cell>
          <cell r="D99" t="str">
            <v>C/Tâm</v>
          </cell>
          <cell r="E99" t="str">
            <v>MH 01</v>
          </cell>
          <cell r="F99" t="str">
            <v>Giáo dục chính trị</v>
          </cell>
          <cell r="G99">
            <v>30</v>
          </cell>
          <cell r="H99" t="str">
            <v>Tuần 15</v>
          </cell>
          <cell r="I99">
            <v>44972</v>
          </cell>
          <cell r="J99">
            <v>44979</v>
          </cell>
          <cell r="K99" t="str">
            <v>Đã hoàn thành</v>
          </cell>
          <cell r="L99">
            <v>30</v>
          </cell>
          <cell r="M99">
            <v>0</v>
          </cell>
        </row>
        <row r="100">
          <cell r="A100" t="str">
            <v>13Khóa luận tốt nghiệp</v>
          </cell>
          <cell r="B100">
            <v>13</v>
          </cell>
          <cell r="C100" t="str">
            <v>CGKL LT21-K3</v>
          </cell>
          <cell r="D100" t="str">
            <v>K.CK</v>
          </cell>
          <cell r="E100" t="str">
            <v>MĐ 17</v>
          </cell>
          <cell r="F100" t="str">
            <v>Khóa luận tốt nghiệp</v>
          </cell>
          <cell r="G100">
            <v>225</v>
          </cell>
          <cell r="K100" t="str">
            <v>Đang thực hiện</v>
          </cell>
          <cell r="L100">
            <v>0</v>
          </cell>
          <cell r="M100">
            <v>225</v>
          </cell>
        </row>
        <row r="101">
          <cell r="B101">
            <v>14</v>
          </cell>
          <cell r="C101" t="str">
            <v>CN CTM CĐ-K11</v>
          </cell>
          <cell r="D101" t="str">
            <v>T/Đức</v>
          </cell>
          <cell r="E101" t="str">
            <v>MH 03</v>
          </cell>
          <cell r="F101" t="str">
            <v>Giáo dục thể chất</v>
          </cell>
          <cell r="G101">
            <v>60</v>
          </cell>
          <cell r="H101" t="str">
            <v>Tuần 19</v>
          </cell>
          <cell r="I101">
            <v>44974</v>
          </cell>
          <cell r="K101" t="str">
            <v>Đã hoàn thành</v>
          </cell>
          <cell r="L101">
            <v>60</v>
          </cell>
          <cell r="M101">
            <v>0</v>
          </cell>
        </row>
        <row r="102">
          <cell r="A102" t="str">
            <v xml:space="preserve">14Hệ thống sản xuất linh hoạt (MPS &amp;FMS)  </v>
          </cell>
          <cell r="B102">
            <v>14</v>
          </cell>
          <cell r="C102" t="str">
            <v>CN CTM CĐ-K11</v>
          </cell>
          <cell r="D102" t="str">
            <v>T/Nghiêm</v>
          </cell>
          <cell r="E102" t="str">
            <v>MĐ 22</v>
          </cell>
          <cell r="F102" t="str">
            <v xml:space="preserve">Hệ thống sản xuất linh hoạt (MPS &amp;FMS)  </v>
          </cell>
          <cell r="G102">
            <v>75</v>
          </cell>
          <cell r="J102">
            <v>44965</v>
          </cell>
          <cell r="K102" t="str">
            <v>Đang thực hiện</v>
          </cell>
          <cell r="L102">
            <v>72</v>
          </cell>
          <cell r="M102">
            <v>3</v>
          </cell>
        </row>
        <row r="103">
          <cell r="A103" t="str">
            <v>14TTTN</v>
          </cell>
          <cell r="B103">
            <v>14</v>
          </cell>
          <cell r="C103" t="str">
            <v>CN CTM CĐ-K11</v>
          </cell>
          <cell r="D103" t="str">
            <v>Học tại DN</v>
          </cell>
          <cell r="E103" t="str">
            <v>MĐ 35</v>
          </cell>
          <cell r="F103" t="str">
            <v>TTTN</v>
          </cell>
          <cell r="G103">
            <v>600</v>
          </cell>
          <cell r="H103">
            <v>44816</v>
          </cell>
          <cell r="I103">
            <v>44907</v>
          </cell>
          <cell r="K103" t="str">
            <v>Đang thực hiện</v>
          </cell>
          <cell r="L103">
            <v>0</v>
          </cell>
          <cell r="M103">
            <v>600</v>
          </cell>
        </row>
        <row r="104">
          <cell r="A104" t="str">
            <v>14Khóa luận tốt nghiệp</v>
          </cell>
          <cell r="B104">
            <v>14</v>
          </cell>
          <cell r="C104" t="str">
            <v>CN CTM CĐ-K11</v>
          </cell>
          <cell r="D104" t="str">
            <v>K.CK</v>
          </cell>
          <cell r="E104" t="str">
            <v>MĐ 36</v>
          </cell>
          <cell r="F104" t="str">
            <v>Khóa luận tốt nghiệp</v>
          </cell>
          <cell r="G104">
            <v>225</v>
          </cell>
          <cell r="K104" t="str">
            <v>Đang thực hiện</v>
          </cell>
          <cell r="L104">
            <v>0</v>
          </cell>
          <cell r="M104">
            <v>225</v>
          </cell>
        </row>
        <row r="105">
          <cell r="A105" t="str">
            <v>14BTỨDNCTHCNCTM</v>
          </cell>
          <cell r="B105">
            <v>14</v>
          </cell>
          <cell r="C105" t="str">
            <v>CN CTM CĐ-K11</v>
          </cell>
          <cell r="D105" t="str">
            <v>Học tại DN</v>
          </cell>
          <cell r="E105" t="str">
            <v>MĐ 23</v>
          </cell>
          <cell r="F105" t="str">
            <v>BTỨDNCTHCNCTM</v>
          </cell>
          <cell r="G105">
            <v>210</v>
          </cell>
          <cell r="H105">
            <v>44816</v>
          </cell>
          <cell r="I105">
            <v>44907</v>
          </cell>
          <cell r="K105" t="str">
            <v>Đang thực hiện</v>
          </cell>
          <cell r="L105">
            <v>0</v>
          </cell>
          <cell r="M105">
            <v>210</v>
          </cell>
        </row>
        <row r="106">
          <cell r="A106" t="str">
            <v>15Bài tập ứng dụng nghiên cứu, thực hành Công nghệ chế tạo máy</v>
          </cell>
          <cell r="B106">
            <v>15</v>
          </cell>
          <cell r="C106" t="str">
            <v>CN CTM CĐ-K12</v>
          </cell>
          <cell r="D106" t="str">
            <v>T/Đ.Dũng</v>
          </cell>
          <cell r="E106" t="str">
            <v>MĐ 23</v>
          </cell>
          <cell r="F106" t="str">
            <v>Bài tập ứng dụng nghiên cứu, thực hành Công nghệ chế tạo máy</v>
          </cell>
          <cell r="G106">
            <v>210</v>
          </cell>
          <cell r="H106">
            <v>44977</v>
          </cell>
          <cell r="I106">
            <v>45051</v>
          </cell>
          <cell r="K106" t="str">
            <v>Đã hoàn thành</v>
          </cell>
          <cell r="L106">
            <v>0</v>
          </cell>
          <cell r="M106">
            <v>210</v>
          </cell>
        </row>
        <row r="107">
          <cell r="A107" t="str">
            <v xml:space="preserve">15Hệ thống sản xuất linh hoạt (MPS &amp;FMS)  </v>
          </cell>
          <cell r="B107">
            <v>15</v>
          </cell>
          <cell r="C107" t="str">
            <v>CN CTM CĐ-K12</v>
          </cell>
          <cell r="D107" t="str">
            <v>T/Đ.Dũng</v>
          </cell>
          <cell r="E107" t="str">
            <v>MĐ 22</v>
          </cell>
          <cell r="F107" t="str">
            <v xml:space="preserve">Hệ thống sản xuất linh hoạt (MPS &amp;FMS)  </v>
          </cell>
          <cell r="G107">
            <v>75</v>
          </cell>
          <cell r="H107">
            <v>44977</v>
          </cell>
          <cell r="I107">
            <v>45051</v>
          </cell>
          <cell r="K107" t="str">
            <v>Đã hoàn thành</v>
          </cell>
          <cell r="L107">
            <v>0</v>
          </cell>
          <cell r="M107">
            <v>75</v>
          </cell>
        </row>
        <row r="108">
          <cell r="A108" t="str">
            <v>15Thực tập tốt nghiệp</v>
          </cell>
          <cell r="B108">
            <v>15</v>
          </cell>
          <cell r="C108" t="str">
            <v>CN CTM CĐ-K12</v>
          </cell>
          <cell r="D108" t="str">
            <v>T/Đ.Dũng</v>
          </cell>
          <cell r="E108" t="str">
            <v>MĐ 35</v>
          </cell>
          <cell r="F108" t="str">
            <v>Thực tập tốt nghiệp</v>
          </cell>
          <cell r="G108">
            <v>120</v>
          </cell>
          <cell r="H108">
            <v>44977</v>
          </cell>
          <cell r="I108">
            <v>45051</v>
          </cell>
          <cell r="K108" t="str">
            <v>Đã hoàn thành</v>
          </cell>
          <cell r="L108">
            <v>0</v>
          </cell>
          <cell r="M108">
            <v>120</v>
          </cell>
        </row>
        <row r="109">
          <cell r="A109" t="str">
            <v>15Trang bị điện cho máy công cụ</v>
          </cell>
          <cell r="B109">
            <v>15</v>
          </cell>
          <cell r="C109" t="str">
            <v>CN CTM CĐ-K12</v>
          </cell>
          <cell r="D109" t="str">
            <v>T/Nghiêm</v>
          </cell>
          <cell r="E109" t="str">
            <v>MĐ 28</v>
          </cell>
          <cell r="F109" t="str">
            <v>Trang bị điện cho máy công cụ</v>
          </cell>
          <cell r="G109">
            <v>75</v>
          </cell>
          <cell r="K109" t="str">
            <v>Đang thực hiện</v>
          </cell>
          <cell r="L109">
            <v>0</v>
          </cell>
          <cell r="M109">
            <v>75</v>
          </cell>
        </row>
        <row r="110">
          <cell r="A110" t="str">
            <v>15Phay vạn năng nâng cao</v>
          </cell>
          <cell r="B110">
            <v>15</v>
          </cell>
          <cell r="C110" t="str">
            <v>CN CTM CĐ-K12</v>
          </cell>
          <cell r="D110" t="str">
            <v>T/Thực</v>
          </cell>
          <cell r="E110" t="str">
            <v>MĐ 27</v>
          </cell>
          <cell r="F110" t="str">
            <v>Phay vạn năng nâng cao</v>
          </cell>
          <cell r="G110">
            <v>90</v>
          </cell>
          <cell r="K110" t="str">
            <v>Đang thực hiện</v>
          </cell>
          <cell r="L110">
            <v>40</v>
          </cell>
          <cell r="M110">
            <v>50</v>
          </cell>
        </row>
        <row r="111">
          <cell r="A111" t="str">
            <v>15Thực hành điện cơ bản</v>
          </cell>
          <cell r="B111">
            <v>15</v>
          </cell>
          <cell r="C111" t="str">
            <v>CN CTM CĐ-K12</v>
          </cell>
          <cell r="D111" t="str">
            <v>C/Thu 86</v>
          </cell>
          <cell r="E111" t="str">
            <v>MĐ 16</v>
          </cell>
          <cell r="F111" t="str">
            <v>Thực hành điện cơ bản</v>
          </cell>
          <cell r="G111">
            <v>45</v>
          </cell>
          <cell r="I111">
            <v>45078</v>
          </cell>
          <cell r="J111">
            <v>45078</v>
          </cell>
          <cell r="K111" t="str">
            <v>Đã hoàn thành</v>
          </cell>
          <cell r="L111">
            <v>41</v>
          </cell>
          <cell r="M111">
            <v>4</v>
          </cell>
        </row>
        <row r="112">
          <cell r="A112" t="str">
            <v>15Tiện vạn năng nâng cao</v>
          </cell>
          <cell r="B112">
            <v>15</v>
          </cell>
          <cell r="C112" t="str">
            <v>CN CTM CĐ-K12</v>
          </cell>
          <cell r="D112" t="str">
            <v>T/Mễ</v>
          </cell>
          <cell r="E112" t="str">
            <v>MĐ 26</v>
          </cell>
          <cell r="F112" t="str">
            <v>Tiện vạn năng nâng cao</v>
          </cell>
          <cell r="G112">
            <v>90</v>
          </cell>
          <cell r="I112">
            <v>45076</v>
          </cell>
          <cell r="J112">
            <v>45079</v>
          </cell>
          <cell r="K112" t="str">
            <v>Đã hoàn thành</v>
          </cell>
          <cell r="L112">
            <v>86</v>
          </cell>
          <cell r="M112">
            <v>4</v>
          </cell>
        </row>
        <row r="113">
          <cell r="B113">
            <v>15</v>
          </cell>
          <cell r="C113" t="str">
            <v>CN CTM CĐ-K12</v>
          </cell>
          <cell r="D113" t="str">
            <v>T/Hoàng</v>
          </cell>
          <cell r="E113" t="str">
            <v>MĐ 15</v>
          </cell>
          <cell r="F113" t="str">
            <v>Thực hành hàn</v>
          </cell>
          <cell r="G113">
            <v>105</v>
          </cell>
          <cell r="J113">
            <v>44890</v>
          </cell>
          <cell r="K113" t="str">
            <v>Đã hoàn thành</v>
          </cell>
          <cell r="L113">
            <v>105</v>
          </cell>
          <cell r="M113">
            <v>0</v>
          </cell>
        </row>
        <row r="114">
          <cell r="B114">
            <v>15</v>
          </cell>
          <cell r="C114" t="str">
            <v>CN CTM CĐ-K12</v>
          </cell>
          <cell r="D114" t="str">
            <v>T/V.Hưng</v>
          </cell>
          <cell r="E114" t="str">
            <v>MĐ 14</v>
          </cell>
          <cell r="F114" t="str">
            <v>Sử dụng dụng cụ cầm tay</v>
          </cell>
          <cell r="G114">
            <v>75</v>
          </cell>
          <cell r="I114">
            <v>44893</v>
          </cell>
          <cell r="J114">
            <v>44893</v>
          </cell>
          <cell r="K114" t="str">
            <v>Đã hoàn thành</v>
          </cell>
          <cell r="L114">
            <v>71</v>
          </cell>
          <cell r="M114">
            <v>4</v>
          </cell>
        </row>
        <row r="115">
          <cell r="A115" t="str">
            <v>15Ngoại ngữ (Anh văn)</v>
          </cell>
          <cell r="B115">
            <v>15</v>
          </cell>
          <cell r="C115" t="str">
            <v>CN CTM CĐ-K12</v>
          </cell>
          <cell r="D115" t="str">
            <v>C/Ninh</v>
          </cell>
          <cell r="E115" t="str">
            <v>MH 06</v>
          </cell>
          <cell r="F115" t="str">
            <v>Ngoại ngữ (Anh văn)</v>
          </cell>
          <cell r="G115">
            <v>120</v>
          </cell>
          <cell r="K115" t="str">
            <v>Đang thực hiện</v>
          </cell>
          <cell r="L115">
            <v>101</v>
          </cell>
          <cell r="M115">
            <v>19</v>
          </cell>
        </row>
        <row r="116">
          <cell r="B116">
            <v>15</v>
          </cell>
          <cell r="C116" t="str">
            <v>CN CTM CĐ-K12</v>
          </cell>
          <cell r="D116" t="str">
            <v>C/Thu 86</v>
          </cell>
          <cell r="E116" t="str">
            <v>MĐ 29</v>
          </cell>
          <cell r="F116" t="str">
            <v>Truyền động thủy lực khí nén</v>
          </cell>
          <cell r="G116">
            <v>75</v>
          </cell>
          <cell r="J116">
            <v>44935</v>
          </cell>
          <cell r="K116" t="str">
            <v>Đã hoàn thành</v>
          </cell>
          <cell r="L116">
            <v>72</v>
          </cell>
          <cell r="M116">
            <v>3</v>
          </cell>
        </row>
        <row r="117">
          <cell r="A117" t="str">
            <v>15Phay vạn năng cơ bản</v>
          </cell>
          <cell r="B117">
            <v>15</v>
          </cell>
          <cell r="C117" t="str">
            <v>CN CTM CĐ-K12</v>
          </cell>
          <cell r="D117" t="str">
            <v>T/Tấn</v>
          </cell>
          <cell r="E117" t="str">
            <v>MĐ 25</v>
          </cell>
          <cell r="F117" t="str">
            <v>Phay vạn năng cơ bản</v>
          </cell>
          <cell r="G117">
            <v>90</v>
          </cell>
          <cell r="I117">
            <v>44970</v>
          </cell>
          <cell r="J117">
            <v>45055</v>
          </cell>
          <cell r="K117" t="str">
            <v>Đã hoàn thành</v>
          </cell>
          <cell r="L117">
            <v>86</v>
          </cell>
          <cell r="M117">
            <v>4</v>
          </cell>
        </row>
        <row r="118">
          <cell r="B118">
            <v>15</v>
          </cell>
          <cell r="C118" t="str">
            <v>CN CTM CĐ-K12</v>
          </cell>
          <cell r="D118" t="str">
            <v>T/Hà</v>
          </cell>
          <cell r="E118" t="str">
            <v>MH 03</v>
          </cell>
          <cell r="F118" t="str">
            <v>GDTC</v>
          </cell>
          <cell r="G118">
            <v>60</v>
          </cell>
          <cell r="J118">
            <v>44887</v>
          </cell>
          <cell r="K118" t="str">
            <v>Đã hoàn thành</v>
          </cell>
          <cell r="L118">
            <v>60</v>
          </cell>
          <cell r="M118">
            <v>0</v>
          </cell>
        </row>
        <row r="119">
          <cell r="A119" t="str">
            <v>16Đồ án tốt nghiệp</v>
          </cell>
          <cell r="B119">
            <v>16</v>
          </cell>
          <cell r="C119" t="str">
            <v>CNOT CĐ-K11A1</v>
          </cell>
          <cell r="D119" t="str">
            <v>K.CNOT</v>
          </cell>
          <cell r="E119" t="str">
            <v>MĐ 37</v>
          </cell>
          <cell r="F119" t="str">
            <v>Đồ án tốt nghiệp</v>
          </cell>
          <cell r="G119">
            <v>225</v>
          </cell>
          <cell r="K119" t="str">
            <v>Đang thực hiện</v>
          </cell>
          <cell r="L119">
            <v>0</v>
          </cell>
          <cell r="M119">
            <v>225</v>
          </cell>
        </row>
        <row r="120">
          <cell r="B120">
            <v>16</v>
          </cell>
          <cell r="C120" t="str">
            <v>CNOT CĐ-K11A1</v>
          </cell>
          <cell r="D120" t="str">
            <v>T/V.Hạnh</v>
          </cell>
          <cell r="E120" t="str">
            <v>MĐ 35</v>
          </cell>
          <cell r="F120" t="str">
            <v>Bảo dưỡng và sửa chữa hộp số tự động ô tô</v>
          </cell>
          <cell r="G120">
            <v>60</v>
          </cell>
          <cell r="J120">
            <v>44963</v>
          </cell>
          <cell r="K120" t="str">
            <v>Đã hoàn thành</v>
          </cell>
          <cell r="L120">
            <v>56</v>
          </cell>
          <cell r="M120">
            <v>4</v>
          </cell>
        </row>
        <row r="121">
          <cell r="A121" t="str">
            <v>16TTTN</v>
          </cell>
          <cell r="B121">
            <v>16</v>
          </cell>
          <cell r="C121" t="str">
            <v>CNOT CĐ-K11A1</v>
          </cell>
          <cell r="D121" t="str">
            <v>Học tại DN</v>
          </cell>
          <cell r="E121" t="str">
            <v>MĐ 36</v>
          </cell>
          <cell r="F121" t="str">
            <v>TTTN</v>
          </cell>
          <cell r="G121">
            <v>450</v>
          </cell>
          <cell r="H121">
            <v>44846</v>
          </cell>
          <cell r="I121">
            <v>44938</v>
          </cell>
          <cell r="K121" t="str">
            <v>Đang thực hiện</v>
          </cell>
          <cell r="L121">
            <v>0</v>
          </cell>
          <cell r="M121">
            <v>450</v>
          </cell>
        </row>
        <row r="122">
          <cell r="A122" t="str">
            <v>17Đồ án tốt nghiệp</v>
          </cell>
          <cell r="B122">
            <v>17</v>
          </cell>
          <cell r="C122" t="str">
            <v>CNOT CĐ-K11A2</v>
          </cell>
          <cell r="D122" t="str">
            <v>K.CNOT</v>
          </cell>
          <cell r="E122" t="str">
            <v>MĐ 37</v>
          </cell>
          <cell r="F122" t="str">
            <v>Đồ án tốt nghiệp</v>
          </cell>
          <cell r="G122">
            <v>225</v>
          </cell>
          <cell r="K122" t="str">
            <v>Đang thực hiện</v>
          </cell>
          <cell r="L122">
            <v>0</v>
          </cell>
          <cell r="M122">
            <v>225</v>
          </cell>
        </row>
        <row r="123">
          <cell r="B123">
            <v>17</v>
          </cell>
          <cell r="C123" t="str">
            <v>CNOT CĐ-K11A2</v>
          </cell>
          <cell r="D123" t="str">
            <v>T/Tùng</v>
          </cell>
          <cell r="E123" t="str">
            <v>MĐ 35</v>
          </cell>
          <cell r="F123" t="str">
            <v>Bảo dưỡng và sửa chữa hộp số tự động ô tô</v>
          </cell>
          <cell r="G123">
            <v>60</v>
          </cell>
          <cell r="J123">
            <v>44963</v>
          </cell>
          <cell r="K123" t="str">
            <v>Đã hoàn thành</v>
          </cell>
          <cell r="L123">
            <v>56</v>
          </cell>
          <cell r="M123">
            <v>4</v>
          </cell>
        </row>
        <row r="124">
          <cell r="A124" t="str">
            <v>17TTTN</v>
          </cell>
          <cell r="B124">
            <v>17</v>
          </cell>
          <cell r="C124" t="str">
            <v>CNOT CĐ-K11A2</v>
          </cell>
          <cell r="D124" t="str">
            <v>Học tại DN</v>
          </cell>
          <cell r="E124" t="str">
            <v>MĐ 36</v>
          </cell>
          <cell r="F124" t="str">
            <v>TTTN</v>
          </cell>
          <cell r="G124">
            <v>450</v>
          </cell>
          <cell r="H124">
            <v>44846</v>
          </cell>
          <cell r="I124">
            <v>44938</v>
          </cell>
          <cell r="K124" t="str">
            <v>Đang thực hiện</v>
          </cell>
          <cell r="L124">
            <v>0</v>
          </cell>
          <cell r="M124">
            <v>450</v>
          </cell>
        </row>
        <row r="125">
          <cell r="A125" t="str">
            <v xml:space="preserve">18Thực tập tốt nghiệp </v>
          </cell>
          <cell r="B125">
            <v>18</v>
          </cell>
          <cell r="C125" t="str">
            <v>CNOT CĐ-K12A1</v>
          </cell>
          <cell r="D125" t="str">
            <v>K.CNOT</v>
          </cell>
          <cell r="E125" t="str">
            <v>MĐ 36</v>
          </cell>
          <cell r="F125" t="str">
            <v xml:space="preserve">Thực tập tốt nghiệp </v>
          </cell>
          <cell r="G125">
            <v>450</v>
          </cell>
          <cell r="H125">
            <v>45075</v>
          </cell>
          <cell r="K125" t="str">
            <v>Đang thực hiện</v>
          </cell>
          <cell r="L125">
            <v>0</v>
          </cell>
          <cell r="M125">
            <v>450</v>
          </cell>
        </row>
        <row r="126">
          <cell r="A126" t="str">
            <v>18Bài tập tổng hợp chẩn đoán, sửa chữa Pan động cơ</v>
          </cell>
          <cell r="B126">
            <v>18</v>
          </cell>
          <cell r="C126" t="str">
            <v>CNOT CĐ-K12A1</v>
          </cell>
          <cell r="D126" t="str">
            <v>T/Hiệp</v>
          </cell>
          <cell r="E126" t="str">
            <v>MĐ 26</v>
          </cell>
          <cell r="F126" t="str">
            <v>Bài tập tổng hợp chẩn đoán, sửa chữa Pan động cơ</v>
          </cell>
          <cell r="G126">
            <v>300</v>
          </cell>
          <cell r="K126" t="str">
            <v>Tạm dừng</v>
          </cell>
          <cell r="L126">
            <v>264</v>
          </cell>
          <cell r="M126">
            <v>36</v>
          </cell>
        </row>
        <row r="127">
          <cell r="B127">
            <v>18</v>
          </cell>
          <cell r="C127" t="str">
            <v>CNOT CĐ-K12A1</v>
          </cell>
          <cell r="D127" t="str">
            <v>T/Hùng</v>
          </cell>
          <cell r="E127" t="str">
            <v>MĐ 27</v>
          </cell>
          <cell r="F127" t="str">
            <v>Bảo dưỡng và sửa chữa hệ thống truyền lực</v>
          </cell>
          <cell r="G127">
            <v>105</v>
          </cell>
          <cell r="I127">
            <v>45019</v>
          </cell>
          <cell r="J127">
            <v>45023</v>
          </cell>
          <cell r="K127" t="str">
            <v>Đã hoàn thành</v>
          </cell>
          <cell r="L127">
            <v>101</v>
          </cell>
          <cell r="M127">
            <v>4</v>
          </cell>
        </row>
        <row r="128">
          <cell r="B128">
            <v>18</v>
          </cell>
          <cell r="C128" t="str">
            <v>CNOT CĐ-K12A1</v>
          </cell>
          <cell r="D128" t="str">
            <v>T/Hiệp</v>
          </cell>
          <cell r="E128" t="str">
            <v>MĐ 35</v>
          </cell>
          <cell r="F128" t="str">
            <v>Bảo dưỡng và sửa chữa hộp số tự động ô tô</v>
          </cell>
          <cell r="G128">
            <v>60</v>
          </cell>
          <cell r="I128">
            <v>44985</v>
          </cell>
          <cell r="J128">
            <v>44986</v>
          </cell>
          <cell r="K128" t="str">
            <v>Đã hoàn thành</v>
          </cell>
          <cell r="L128">
            <v>56</v>
          </cell>
          <cell r="M128">
            <v>4</v>
          </cell>
        </row>
        <row r="129">
          <cell r="B129">
            <v>18</v>
          </cell>
          <cell r="C129" t="str">
            <v>CNOT CĐ-K12A1</v>
          </cell>
          <cell r="D129" t="str">
            <v>T/Hiệp</v>
          </cell>
          <cell r="E129" t="str">
            <v>MĐ 34</v>
          </cell>
          <cell r="F129" t="str">
            <v>Bảo dưỡng và sửa chữa hệ thống điều hòa không khí trên ô tô</v>
          </cell>
          <cell r="G129">
            <v>60</v>
          </cell>
          <cell r="J129">
            <v>44965</v>
          </cell>
          <cell r="K129" t="str">
            <v>Đã hoàn thành</v>
          </cell>
          <cell r="L129">
            <v>56</v>
          </cell>
          <cell r="M129">
            <v>4</v>
          </cell>
        </row>
        <row r="130">
          <cell r="B130">
            <v>18</v>
          </cell>
          <cell r="C130" t="str">
            <v>CNOT CĐ-K12A1</v>
          </cell>
          <cell r="D130" t="str">
            <v>T/Hiệp</v>
          </cell>
          <cell r="E130" t="str">
            <v>MĐ 33</v>
          </cell>
          <cell r="F130" t="str">
            <v>Bảo dưỡng và sửa chữa hệ thống phanh ABS</v>
          </cell>
          <cell r="G130">
            <v>60</v>
          </cell>
          <cell r="I130">
            <v>44930</v>
          </cell>
          <cell r="J130">
            <v>44930</v>
          </cell>
          <cell r="K130" t="str">
            <v>Đã hoàn thành</v>
          </cell>
          <cell r="L130">
            <v>56</v>
          </cell>
          <cell r="M130">
            <v>4</v>
          </cell>
        </row>
        <row r="131">
          <cell r="B131">
            <v>18</v>
          </cell>
          <cell r="C131" t="str">
            <v>CNOT CĐ-K12A1</v>
          </cell>
          <cell r="D131" t="str">
            <v>T/Hiệp</v>
          </cell>
          <cell r="E131" t="str">
            <v>MĐ 30</v>
          </cell>
          <cell r="F131" t="str">
            <v>Bảo dưỡng và sửa chữa hệ thống phanh</v>
          </cell>
          <cell r="G131">
            <v>60</v>
          </cell>
          <cell r="J131">
            <v>44894</v>
          </cell>
          <cell r="K131" t="str">
            <v>Đã hoàn thành</v>
          </cell>
          <cell r="L131">
            <v>56</v>
          </cell>
          <cell r="M131">
            <v>4</v>
          </cell>
        </row>
        <row r="132">
          <cell r="B132">
            <v>18</v>
          </cell>
          <cell r="C132" t="str">
            <v>CNOT CĐ-K12A1</v>
          </cell>
          <cell r="D132" t="str">
            <v>T/Hùng</v>
          </cell>
          <cell r="E132" t="str">
            <v>MĐ 25</v>
          </cell>
          <cell r="F132" t="str">
            <v xml:space="preserve">Bảo dưỡng và sửa chữa trang bị điện ô tô </v>
          </cell>
          <cell r="G132">
            <v>150</v>
          </cell>
          <cell r="J132">
            <v>44974</v>
          </cell>
          <cell r="K132" t="str">
            <v>Đã hoàn thành</v>
          </cell>
          <cell r="L132">
            <v>150</v>
          </cell>
          <cell r="M132">
            <v>0</v>
          </cell>
        </row>
        <row r="133">
          <cell r="B133">
            <v>18</v>
          </cell>
          <cell r="C133" t="str">
            <v>CNOT CĐ-K12A1</v>
          </cell>
          <cell r="D133" t="str">
            <v>T/Hiệp</v>
          </cell>
          <cell r="E133" t="str">
            <v>MĐ 32</v>
          </cell>
          <cell r="F133" t="str">
            <v>Bảo dưỡng và sửa chữa hệ thống phun xăng điện tử</v>
          </cell>
          <cell r="G133">
            <v>60</v>
          </cell>
          <cell r="J133">
            <v>45275</v>
          </cell>
          <cell r="K133" t="str">
            <v>Đã hoàn thành</v>
          </cell>
          <cell r="L133">
            <v>56</v>
          </cell>
          <cell r="M133">
            <v>4</v>
          </cell>
        </row>
        <row r="134">
          <cell r="B134">
            <v>18</v>
          </cell>
          <cell r="C134" t="str">
            <v>CNOT CĐ-K12A1</v>
          </cell>
          <cell r="D134" t="str">
            <v>T/Hùng</v>
          </cell>
          <cell r="E134" t="str">
            <v>MĐ 24</v>
          </cell>
          <cell r="F134" t="str">
            <v>Bảo dưỡng và sửa chữa hệ thống nhiên liệu động cơ diesel</v>
          </cell>
          <cell r="G134">
            <v>90</v>
          </cell>
          <cell r="J134">
            <v>44890</v>
          </cell>
          <cell r="K134" t="str">
            <v>Đã hoàn thành</v>
          </cell>
          <cell r="L134">
            <v>90</v>
          </cell>
          <cell r="M134">
            <v>0</v>
          </cell>
        </row>
        <row r="135">
          <cell r="A135" t="str">
            <v xml:space="preserve">19Thực tập tốt nghiệp </v>
          </cell>
          <cell r="B135">
            <v>19</v>
          </cell>
          <cell r="C135" t="str">
            <v>CNOT CĐ-K12A2</v>
          </cell>
          <cell r="D135" t="str">
            <v>K.CNOT</v>
          </cell>
          <cell r="E135" t="str">
            <v>MĐ 36</v>
          </cell>
          <cell r="F135" t="str">
            <v xml:space="preserve">Thực tập tốt nghiệp </v>
          </cell>
          <cell r="G135">
            <v>450</v>
          </cell>
          <cell r="K135" t="str">
            <v>Đang thực hiện</v>
          </cell>
          <cell r="L135">
            <v>0</v>
          </cell>
          <cell r="M135">
            <v>450</v>
          </cell>
        </row>
        <row r="136">
          <cell r="A136" t="str">
            <v>19Bài tập nâng cao bảo dưỡng và sửa chữa ô tô</v>
          </cell>
          <cell r="B136">
            <v>19</v>
          </cell>
          <cell r="C136" t="str">
            <v>CNOT CĐ-K12A2</v>
          </cell>
          <cell r="D136" t="str">
            <v>T/Tiến</v>
          </cell>
          <cell r="E136" t="str">
            <v>MĐ 31</v>
          </cell>
          <cell r="F136" t="str">
            <v>Bài tập nâng cao bảo dưỡng và sửa chữa ô tô</v>
          </cell>
          <cell r="G136">
            <v>300</v>
          </cell>
          <cell r="K136" t="str">
            <v>Tạm dừng</v>
          </cell>
          <cell r="L136">
            <v>152</v>
          </cell>
          <cell r="M136">
            <v>148</v>
          </cell>
        </row>
        <row r="137">
          <cell r="A137" t="str">
            <v>19Bài tập tổng hợp chẩn đoán, sửa chữa Pan động cơ</v>
          </cell>
          <cell r="B137">
            <v>19</v>
          </cell>
          <cell r="C137" t="str">
            <v>CNOT CĐ-K12A2</v>
          </cell>
          <cell r="D137" t="str">
            <v>T/Tùng</v>
          </cell>
          <cell r="E137" t="str">
            <v>MĐ 26</v>
          </cell>
          <cell r="F137" t="str">
            <v>Bài tập tổng hợp chẩn đoán, sửa chữa Pan động cơ</v>
          </cell>
          <cell r="G137">
            <v>300</v>
          </cell>
          <cell r="K137" t="str">
            <v>Tạm dừng</v>
          </cell>
          <cell r="L137">
            <v>168</v>
          </cell>
          <cell r="M137">
            <v>132</v>
          </cell>
        </row>
        <row r="138">
          <cell r="B138">
            <v>19</v>
          </cell>
          <cell r="C138" t="str">
            <v>CNOT CĐ-K12A2</v>
          </cell>
          <cell r="D138" t="str">
            <v>T/Tùng</v>
          </cell>
          <cell r="E138" t="str">
            <v>MĐ 35</v>
          </cell>
          <cell r="F138" t="str">
            <v>Bảo dưỡng và sửa chữa hộp số tự động ô tô</v>
          </cell>
          <cell r="G138">
            <v>60</v>
          </cell>
          <cell r="K138" t="str">
            <v>Đã hoàn thành</v>
          </cell>
          <cell r="L138">
            <v>60</v>
          </cell>
          <cell r="M138">
            <v>0</v>
          </cell>
        </row>
        <row r="139">
          <cell r="B139">
            <v>19</v>
          </cell>
          <cell r="C139" t="str">
            <v>CNOT CĐ-K12A2</v>
          </cell>
          <cell r="D139" t="str">
            <v>T/Tùng</v>
          </cell>
          <cell r="E139" t="str">
            <v>MĐ 34</v>
          </cell>
          <cell r="F139" t="str">
            <v>Bảo dưỡng và sửa chữa hệ thống điều hòa không khí trên ô tô</v>
          </cell>
          <cell r="G139">
            <v>60</v>
          </cell>
          <cell r="H139">
            <v>44970</v>
          </cell>
          <cell r="I139">
            <v>44987</v>
          </cell>
          <cell r="J139">
            <v>44988</v>
          </cell>
          <cell r="K139" t="str">
            <v>Đã hoàn thành</v>
          </cell>
          <cell r="L139">
            <v>56</v>
          </cell>
          <cell r="M139">
            <v>4</v>
          </cell>
        </row>
        <row r="140">
          <cell r="B140">
            <v>19</v>
          </cell>
          <cell r="C140" t="str">
            <v>CNOT CĐ-K12A2</v>
          </cell>
          <cell r="D140" t="str">
            <v>T/V.Hạnh</v>
          </cell>
          <cell r="E140" t="str">
            <v>MĐ 33</v>
          </cell>
          <cell r="F140" t="str">
            <v>Bảo dưỡng và sửa chữa hệ thống phanh ABS</v>
          </cell>
          <cell r="G140">
            <v>60</v>
          </cell>
          <cell r="H140">
            <v>44973</v>
          </cell>
          <cell r="J140">
            <v>44993</v>
          </cell>
          <cell r="K140" t="str">
            <v>Đã hoàn thành</v>
          </cell>
          <cell r="L140">
            <v>56</v>
          </cell>
          <cell r="M140">
            <v>4</v>
          </cell>
        </row>
        <row r="141">
          <cell r="B141">
            <v>19</v>
          </cell>
          <cell r="C141" t="str">
            <v>CNOT CĐ-K12A2</v>
          </cell>
          <cell r="D141" t="str">
            <v>T/Tùng</v>
          </cell>
          <cell r="E141" t="str">
            <v>MĐ 30</v>
          </cell>
          <cell r="F141" t="str">
            <v>Bảo dưỡng và sửa chữa hệ thống phanh</v>
          </cell>
          <cell r="G141">
            <v>60</v>
          </cell>
          <cell r="I141">
            <v>44966</v>
          </cell>
          <cell r="J141">
            <v>44967</v>
          </cell>
          <cell r="K141" t="str">
            <v>Đã hoàn thành</v>
          </cell>
          <cell r="L141">
            <v>56</v>
          </cell>
          <cell r="M141">
            <v>4</v>
          </cell>
        </row>
        <row r="142">
          <cell r="B142">
            <v>19</v>
          </cell>
          <cell r="C142" t="str">
            <v>CNOT CĐ-K12A2</v>
          </cell>
          <cell r="D142" t="str">
            <v>T/Tùng</v>
          </cell>
          <cell r="E142" t="str">
            <v>MĐ 28</v>
          </cell>
          <cell r="F142" t="str">
            <v xml:space="preserve">Bảo dưỡng và sửa chữa hệ thống di chuyển    </v>
          </cell>
          <cell r="G142">
            <v>45</v>
          </cell>
          <cell r="J142">
            <v>44917</v>
          </cell>
          <cell r="K142" t="str">
            <v>Đã hoàn thành</v>
          </cell>
          <cell r="L142">
            <v>41</v>
          </cell>
          <cell r="M142">
            <v>4</v>
          </cell>
        </row>
        <row r="143">
          <cell r="B143">
            <v>19</v>
          </cell>
          <cell r="C143" t="str">
            <v>CNOT CĐ-K12A2</v>
          </cell>
          <cell r="D143" t="str">
            <v>T/Tùng</v>
          </cell>
          <cell r="E143" t="str">
            <v>MĐ 25</v>
          </cell>
          <cell r="F143" t="str">
            <v xml:space="preserve">Bảo dưỡng và sửa chữa trang bị điện ô tô </v>
          </cell>
          <cell r="G143">
            <v>150</v>
          </cell>
          <cell r="H143">
            <v>44844</v>
          </cell>
          <cell r="J143">
            <v>44903</v>
          </cell>
          <cell r="K143" t="str">
            <v>Đã hoàn thành</v>
          </cell>
          <cell r="L143">
            <v>150</v>
          </cell>
          <cell r="M143">
            <v>0</v>
          </cell>
        </row>
        <row r="144">
          <cell r="B144">
            <v>19</v>
          </cell>
          <cell r="C144" t="str">
            <v>CNOT CĐ-K12A2</v>
          </cell>
          <cell r="D144" t="str">
            <v>T/Tùng</v>
          </cell>
          <cell r="E144" t="str">
            <v>MĐ 29</v>
          </cell>
          <cell r="F144" t="str">
            <v>Bảo dưỡng và sửa chữa hệ thống lái</v>
          </cell>
          <cell r="G144">
            <v>45</v>
          </cell>
          <cell r="I144">
            <v>44935</v>
          </cell>
          <cell r="J144">
            <v>44935</v>
          </cell>
          <cell r="K144" t="str">
            <v>Đã hoàn thành</v>
          </cell>
          <cell r="L144">
            <v>41</v>
          </cell>
          <cell r="M144">
            <v>4</v>
          </cell>
        </row>
        <row r="145">
          <cell r="B145">
            <v>19</v>
          </cell>
          <cell r="C145" t="str">
            <v>CNOT CĐ-K12A2</v>
          </cell>
          <cell r="D145" t="str">
            <v>T/V.Hạnh</v>
          </cell>
          <cell r="E145" t="str">
            <v>MĐ 32</v>
          </cell>
          <cell r="F145" t="str">
            <v>Bảo dưỡng và sửa chữa hệ thống phun xăng điện tử</v>
          </cell>
          <cell r="G145">
            <v>60</v>
          </cell>
          <cell r="H145">
            <v>44922</v>
          </cell>
          <cell r="I145" t="str">
            <v>Tuần 22</v>
          </cell>
          <cell r="J145">
            <v>44964</v>
          </cell>
          <cell r="K145" t="str">
            <v>Đã hoàn thành</v>
          </cell>
          <cell r="L145">
            <v>56</v>
          </cell>
          <cell r="M145">
            <v>4</v>
          </cell>
        </row>
        <row r="146">
          <cell r="B146">
            <v>13</v>
          </cell>
          <cell r="C146" t="str">
            <v>CGKL LT21-K3</v>
          </cell>
          <cell r="D146" t="str">
            <v>T/Đức</v>
          </cell>
          <cell r="E146" t="str">
            <v>MH 04</v>
          </cell>
          <cell r="F146" t="str">
            <v xml:space="preserve">Thi kết thúc môn </v>
          </cell>
          <cell r="G146">
            <v>2</v>
          </cell>
          <cell r="K146" t="str">
            <v>Đã hoàn thành</v>
          </cell>
          <cell r="L146">
            <v>2</v>
          </cell>
          <cell r="M146">
            <v>0</v>
          </cell>
        </row>
        <row r="147">
          <cell r="B147">
            <v>19</v>
          </cell>
          <cell r="C147" t="str">
            <v>CNOT CĐ-K12A2</v>
          </cell>
          <cell r="D147" t="str">
            <v>T/V.Hạnh</v>
          </cell>
          <cell r="E147" t="str">
            <v>MĐ 27</v>
          </cell>
          <cell r="F147" t="str">
            <v>Bảo dưỡng và sửa chữa hệ thống truyền lực</v>
          </cell>
          <cell r="G147">
            <v>105</v>
          </cell>
          <cell r="H147">
            <v>44876</v>
          </cell>
          <cell r="J147">
            <v>44918</v>
          </cell>
          <cell r="K147" t="str">
            <v>Đã hoàn thành</v>
          </cell>
          <cell r="L147">
            <v>101</v>
          </cell>
          <cell r="M147">
            <v>4</v>
          </cell>
        </row>
        <row r="148">
          <cell r="A148" t="str">
            <v>20Bảo dưỡng và sửa chữa hệ thống nhiên liệu động cơ diesel</v>
          </cell>
          <cell r="B148">
            <v>20</v>
          </cell>
          <cell r="C148" t="str">
            <v>CNOT CĐ-K13A1</v>
          </cell>
          <cell r="D148" t="str">
            <v>T/Hùng</v>
          </cell>
          <cell r="E148" t="str">
            <v>MĐ 23</v>
          </cell>
          <cell r="F148" t="str">
            <v>Bảo dưỡng và sửa chữa hệ thống nhiên liệu động cơ diesel</v>
          </cell>
          <cell r="G148">
            <v>95</v>
          </cell>
          <cell r="K148" t="str">
            <v>Đang thực hiện</v>
          </cell>
          <cell r="L148">
            <v>8</v>
          </cell>
          <cell r="M148">
            <v>87</v>
          </cell>
        </row>
        <row r="149">
          <cell r="A149" t="str">
            <v>20Bảo dưỡng và sửa chữa hệ thống phân phối khí</v>
          </cell>
          <cell r="B149">
            <v>20</v>
          </cell>
          <cell r="C149" t="str">
            <v>CNOT CĐ-K13A1</v>
          </cell>
          <cell r="D149" t="str">
            <v>T/Hùng</v>
          </cell>
          <cell r="E149" t="str">
            <v>MĐ 20</v>
          </cell>
          <cell r="F149" t="str">
            <v>Bảo dưỡng và sửa chữa hệ thống phân phối khí</v>
          </cell>
          <cell r="G149">
            <v>60</v>
          </cell>
          <cell r="H149">
            <v>45020</v>
          </cell>
          <cell r="I149">
            <v>45076</v>
          </cell>
          <cell r="J149">
            <v>45082</v>
          </cell>
          <cell r="K149" t="str">
            <v>Đã hoàn thành</v>
          </cell>
          <cell r="L149">
            <v>60</v>
          </cell>
          <cell r="M149">
            <v>0</v>
          </cell>
        </row>
        <row r="150">
          <cell r="A150" t="str">
            <v>20Giáo dục chính trị</v>
          </cell>
          <cell r="B150">
            <v>20</v>
          </cell>
          <cell r="C150" t="str">
            <v>CNOT CĐ-K13A1</v>
          </cell>
          <cell r="D150" t="str">
            <v>C/Phương</v>
          </cell>
          <cell r="E150" t="str">
            <v>MH 01</v>
          </cell>
          <cell r="F150" t="str">
            <v>Giáo dục chính trị</v>
          </cell>
          <cell r="G150">
            <v>75</v>
          </cell>
          <cell r="H150">
            <v>45021</v>
          </cell>
          <cell r="K150" t="str">
            <v>Đang thực hiện</v>
          </cell>
          <cell r="L150">
            <v>40</v>
          </cell>
          <cell r="M150">
            <v>35</v>
          </cell>
        </row>
        <row r="151">
          <cell r="A151" t="str">
            <v xml:space="preserve">20Thực hành Autocad </v>
          </cell>
          <cell r="B151">
            <v>20</v>
          </cell>
          <cell r="C151" t="str">
            <v>CNOT CĐ-K13A1</v>
          </cell>
          <cell r="D151" t="str">
            <v>T/Hiệu</v>
          </cell>
          <cell r="E151" t="str">
            <v>MĐ 15</v>
          </cell>
          <cell r="F151" t="str">
            <v xml:space="preserve">Thực hành Autocad </v>
          </cell>
          <cell r="G151">
            <v>60</v>
          </cell>
          <cell r="H151">
            <v>45000</v>
          </cell>
          <cell r="K151" t="str">
            <v>Tạm dừng</v>
          </cell>
          <cell r="L151">
            <v>24</v>
          </cell>
          <cell r="M151">
            <v>36</v>
          </cell>
        </row>
        <row r="152">
          <cell r="A152" t="str">
            <v>20Kỹ thuật chung về ô tô và công nghệ sửa chữa</v>
          </cell>
          <cell r="B152">
            <v>20</v>
          </cell>
          <cell r="C152" t="str">
            <v>CNOT CĐ-K13A1</v>
          </cell>
          <cell r="D152" t="str">
            <v>T/Tùng</v>
          </cell>
          <cell r="E152" t="str">
            <v>MH 18</v>
          </cell>
          <cell r="F152" t="str">
            <v>Kỹ thuật chung về ô tô và công nghệ sửa chữa</v>
          </cell>
          <cell r="G152">
            <v>45</v>
          </cell>
          <cell r="H152" t="str">
            <v>Tuần 25</v>
          </cell>
          <cell r="I152">
            <v>45055</v>
          </cell>
          <cell r="J152">
            <v>45064</v>
          </cell>
          <cell r="K152" t="str">
            <v>Đã hoàn thành</v>
          </cell>
          <cell r="L152">
            <v>45</v>
          </cell>
          <cell r="M152">
            <v>0</v>
          </cell>
        </row>
        <row r="153">
          <cell r="A153" t="str">
            <v xml:space="preserve">20Bảo dưỡng và sửa chữa cơ cấu trục khuỷu - thanh truyền và bộ phận cố định của động cơ </v>
          </cell>
          <cell r="B153">
            <v>20</v>
          </cell>
          <cell r="C153" t="str">
            <v>CNOT CĐ-K13A1</v>
          </cell>
          <cell r="D153" t="str">
            <v>T/Hiệp</v>
          </cell>
          <cell r="E153" t="str">
            <v>MĐ 19</v>
          </cell>
          <cell r="F153" t="str">
            <v xml:space="preserve">Bảo dưỡng và sửa chữa cơ cấu trục khuỷu - thanh truyền và bộ phận cố định của động cơ </v>
          </cell>
          <cell r="G153">
            <v>120</v>
          </cell>
          <cell r="H153">
            <v>44974</v>
          </cell>
          <cell r="I153">
            <v>45086</v>
          </cell>
          <cell r="K153" t="str">
            <v>Đã hoàn thành</v>
          </cell>
          <cell r="L153">
            <v>120</v>
          </cell>
          <cell r="M153">
            <v>0</v>
          </cell>
        </row>
        <row r="154">
          <cell r="B154">
            <v>20</v>
          </cell>
          <cell r="C154" t="str">
            <v>CNOT CĐ-K13A1</v>
          </cell>
          <cell r="D154" t="str">
            <v>T/Hiệu</v>
          </cell>
          <cell r="E154" t="str">
            <v>MĐ 16</v>
          </cell>
          <cell r="F154" t="str">
            <v>Gia công chi tiết và cụm chi tiết bằng dụng cụ cầm tay</v>
          </cell>
          <cell r="G154">
            <v>120</v>
          </cell>
          <cell r="H154">
            <v>44921</v>
          </cell>
          <cell r="J154">
            <v>44998</v>
          </cell>
          <cell r="K154" t="str">
            <v>Đã hoàn thành</v>
          </cell>
          <cell r="L154">
            <v>120</v>
          </cell>
          <cell r="M154">
            <v>0</v>
          </cell>
        </row>
        <row r="155">
          <cell r="B155">
            <v>20</v>
          </cell>
          <cell r="C155" t="str">
            <v>CNOT CĐ-K13A1</v>
          </cell>
          <cell r="D155" t="str">
            <v>T/Tùng</v>
          </cell>
          <cell r="E155" t="str">
            <v>MH 14</v>
          </cell>
          <cell r="F155" t="str">
            <v>An toàn vệ sinh lao động</v>
          </cell>
          <cell r="G155">
            <v>30</v>
          </cell>
          <cell r="H155">
            <v>44908</v>
          </cell>
          <cell r="I155">
            <v>44964</v>
          </cell>
          <cell r="J155">
            <v>44973</v>
          </cell>
          <cell r="K155" t="str">
            <v>Đã hoàn thành</v>
          </cell>
          <cell r="L155">
            <v>30</v>
          </cell>
          <cell r="M155">
            <v>0</v>
          </cell>
        </row>
        <row r="156">
          <cell r="B156">
            <v>20</v>
          </cell>
          <cell r="C156" t="str">
            <v>CNOT CĐ-K13A1</v>
          </cell>
          <cell r="D156" t="str">
            <v>T/Tùng</v>
          </cell>
          <cell r="E156" t="str">
            <v>MH 10</v>
          </cell>
          <cell r="F156" t="str">
            <v>Vật liệu cơ khí</v>
          </cell>
          <cell r="G156">
            <v>30</v>
          </cell>
          <cell r="H156">
            <v>44869</v>
          </cell>
          <cell r="I156">
            <v>44901</v>
          </cell>
          <cell r="J156">
            <v>44984</v>
          </cell>
          <cell r="K156" t="str">
            <v>Đã hoàn thành</v>
          </cell>
          <cell r="L156">
            <v>30</v>
          </cell>
          <cell r="M156">
            <v>0</v>
          </cell>
        </row>
        <row r="157">
          <cell r="B157">
            <v>20</v>
          </cell>
          <cell r="C157" t="str">
            <v>CNOT CĐ-K13A1</v>
          </cell>
          <cell r="D157" t="str">
            <v>T/Hiệp</v>
          </cell>
          <cell r="E157" t="str">
            <v>MH 12</v>
          </cell>
          <cell r="F157" t="str">
            <v>Vẽ kỹ thuật cơ khí</v>
          </cell>
          <cell r="G157">
            <v>60</v>
          </cell>
          <cell r="H157">
            <v>44872</v>
          </cell>
          <cell r="I157">
            <v>44967</v>
          </cell>
          <cell r="J157">
            <v>44971</v>
          </cell>
          <cell r="K157" t="str">
            <v>Đã hoàn thành</v>
          </cell>
          <cell r="L157">
            <v>60</v>
          </cell>
          <cell r="M157">
            <v>0</v>
          </cell>
        </row>
        <row r="158">
          <cell r="B158">
            <v>20</v>
          </cell>
          <cell r="C158" t="str">
            <v>CNOT CĐ-K13A1</v>
          </cell>
          <cell r="D158" t="str">
            <v>T/Hiệu</v>
          </cell>
          <cell r="E158" t="str">
            <v>MH 13</v>
          </cell>
          <cell r="F158" t="str">
            <v>Công nghệ khí nén - thuỷ lực ứng dụng</v>
          </cell>
          <cell r="G158">
            <v>30</v>
          </cell>
          <cell r="H158">
            <v>44900</v>
          </cell>
          <cell r="I158">
            <v>44916</v>
          </cell>
          <cell r="J158">
            <v>44986</v>
          </cell>
          <cell r="K158" t="str">
            <v>Đã hoàn thành</v>
          </cell>
          <cell r="L158">
            <v>30</v>
          </cell>
          <cell r="M158">
            <v>0</v>
          </cell>
        </row>
        <row r="159">
          <cell r="B159">
            <v>20</v>
          </cell>
          <cell r="C159" t="str">
            <v>CNOT CĐ-K13A1</v>
          </cell>
          <cell r="D159" t="str">
            <v>T/Hiệu</v>
          </cell>
          <cell r="E159" t="str">
            <v>MH 11</v>
          </cell>
          <cell r="F159" t="str">
            <v>Dung sai lắp ghép và đo lường kỹ thuật</v>
          </cell>
          <cell r="G159">
            <v>30</v>
          </cell>
          <cell r="H159">
            <v>44873</v>
          </cell>
          <cell r="I159">
            <v>44895</v>
          </cell>
          <cell r="J159">
            <v>44985</v>
          </cell>
          <cell r="K159" t="str">
            <v>Đã hoàn thành</v>
          </cell>
          <cell r="L159">
            <v>30</v>
          </cell>
          <cell r="M159">
            <v>0</v>
          </cell>
        </row>
        <row r="160">
          <cell r="A160" t="str">
            <v xml:space="preserve">20Tiếng Anh </v>
          </cell>
          <cell r="B160">
            <v>20</v>
          </cell>
          <cell r="C160" t="str">
            <v>CNOT CĐ-K13A1</v>
          </cell>
          <cell r="D160" t="str">
            <v>C/Hoa</v>
          </cell>
          <cell r="E160" t="str">
            <v>MH 06</v>
          </cell>
          <cell r="F160" t="str">
            <v xml:space="preserve">Tiếng Anh </v>
          </cell>
          <cell r="G160">
            <v>120</v>
          </cell>
          <cell r="H160">
            <v>44882</v>
          </cell>
          <cell r="I160">
            <v>45078</v>
          </cell>
          <cell r="J160">
            <v>45085</v>
          </cell>
          <cell r="K160" t="str">
            <v>Đã hoàn thành</v>
          </cell>
          <cell r="L160">
            <v>120</v>
          </cell>
          <cell r="M160">
            <v>0</v>
          </cell>
        </row>
        <row r="161">
          <cell r="A161" t="str">
            <v>21Bảo dưỡng, sửa chữa hệ thống bôi trơn và hệ thống làm mát</v>
          </cell>
          <cell r="B161">
            <v>21</v>
          </cell>
          <cell r="C161" t="str">
            <v>CNOT CĐ-K13A2</v>
          </cell>
          <cell r="D161" t="str">
            <v>T/V.Hạnh</v>
          </cell>
          <cell r="E161" t="str">
            <v>MĐ 21</v>
          </cell>
          <cell r="F161" t="str">
            <v>Bảo dưỡng, sửa chữa hệ thống bôi trơn và hệ thống làm mát</v>
          </cell>
          <cell r="G161">
            <v>60</v>
          </cell>
          <cell r="K161" t="str">
            <v>Đang thực hiện</v>
          </cell>
          <cell r="L161">
            <v>0</v>
          </cell>
          <cell r="M161">
            <v>60</v>
          </cell>
        </row>
        <row r="162">
          <cell r="A162" t="str">
            <v>21Bảo dưỡng và sửa chữa hệ thống phân phối khí</v>
          </cell>
          <cell r="B162">
            <v>21</v>
          </cell>
          <cell r="C162" t="str">
            <v>CNOT CĐ-K13A2</v>
          </cell>
          <cell r="D162" t="str">
            <v>T/Tiến</v>
          </cell>
          <cell r="E162" t="str">
            <v>MĐ 20</v>
          </cell>
          <cell r="F162" t="str">
            <v>Bảo dưỡng và sửa chữa hệ thống phân phối khí</v>
          </cell>
          <cell r="G162">
            <v>60</v>
          </cell>
          <cell r="K162" t="str">
            <v>Đang thực hiện</v>
          </cell>
          <cell r="L162">
            <v>48</v>
          </cell>
          <cell r="M162">
            <v>12</v>
          </cell>
        </row>
        <row r="163">
          <cell r="A163" t="str">
            <v>21Giáo dục chính trị</v>
          </cell>
          <cell r="B163">
            <v>21</v>
          </cell>
          <cell r="C163" t="str">
            <v>CNOT CĐ-K13A2</v>
          </cell>
          <cell r="D163" t="str">
            <v>C/Phương</v>
          </cell>
          <cell r="E163" t="str">
            <v>MH 01</v>
          </cell>
          <cell r="F163" t="str">
            <v>Giáo dục chính trị</v>
          </cell>
          <cell r="G163">
            <v>75</v>
          </cell>
          <cell r="H163">
            <v>45021</v>
          </cell>
          <cell r="K163" t="str">
            <v>Đang thực hiện</v>
          </cell>
          <cell r="L163">
            <v>40</v>
          </cell>
          <cell r="M163">
            <v>35</v>
          </cell>
        </row>
        <row r="164">
          <cell r="A164" t="str">
            <v xml:space="preserve">21Bảo dưỡng và sửa chữa cơ cấu trục khuỷu - thanh truyền và bộ phận cố định của động cơ </v>
          </cell>
          <cell r="B164">
            <v>21</v>
          </cell>
          <cell r="C164" t="str">
            <v>CNOT CĐ-K13A2</v>
          </cell>
          <cell r="D164" t="str">
            <v>T/V.Hạnh</v>
          </cell>
          <cell r="E164" t="str">
            <v>MĐ 19</v>
          </cell>
          <cell r="F164" t="str">
            <v xml:space="preserve">Bảo dưỡng và sửa chữa cơ cấu trục khuỷu - thanh truyền và bộ phận cố định của động cơ </v>
          </cell>
          <cell r="G164">
            <v>120</v>
          </cell>
          <cell r="H164">
            <v>45020</v>
          </cell>
          <cell r="I164">
            <v>45083</v>
          </cell>
          <cell r="J164">
            <v>45086</v>
          </cell>
          <cell r="K164" t="str">
            <v>Đã hoàn thành</v>
          </cell>
          <cell r="L164">
            <v>120</v>
          </cell>
          <cell r="M164">
            <v>0</v>
          </cell>
        </row>
        <row r="165">
          <cell r="A165" t="str">
            <v>21Gia công chi tiết và cụm chi tiết bằng dụng cụ cầm tay</v>
          </cell>
          <cell r="B165">
            <v>21</v>
          </cell>
          <cell r="C165" t="str">
            <v>CNOT CĐ-K13A2</v>
          </cell>
          <cell r="D165" t="str">
            <v>T/Hiệu</v>
          </cell>
          <cell r="E165" t="str">
            <v>MĐ 16</v>
          </cell>
          <cell r="F165" t="str">
            <v>Gia công chi tiết và cụm chi tiết bằng dụng cụ cầm tay</v>
          </cell>
          <cell r="G165">
            <v>120</v>
          </cell>
          <cell r="H165">
            <v>44936</v>
          </cell>
          <cell r="I165">
            <v>45023</v>
          </cell>
          <cell r="J165">
            <v>45026</v>
          </cell>
          <cell r="K165" t="str">
            <v>Đã hoàn thành</v>
          </cell>
          <cell r="L165">
            <v>120</v>
          </cell>
          <cell r="M165">
            <v>0</v>
          </cell>
        </row>
        <row r="166">
          <cell r="B166">
            <v>21</v>
          </cell>
          <cell r="C166" t="str">
            <v>CNOT CĐ-K13A2</v>
          </cell>
          <cell r="D166" t="str">
            <v>T/V.Hạnh</v>
          </cell>
          <cell r="E166" t="str">
            <v>MH 18</v>
          </cell>
          <cell r="F166" t="str">
            <v>Kỹ thuật chung về ô tô và công nghệ sửa chữa</v>
          </cell>
          <cell r="G166">
            <v>45</v>
          </cell>
          <cell r="H166">
            <v>44565</v>
          </cell>
          <cell r="I166">
            <v>45005</v>
          </cell>
          <cell r="J166">
            <v>45012</v>
          </cell>
          <cell r="K166" t="str">
            <v>Đã hoàn thành</v>
          </cell>
          <cell r="L166">
            <v>45</v>
          </cell>
          <cell r="M166">
            <v>0</v>
          </cell>
        </row>
        <row r="167">
          <cell r="B167">
            <v>21</v>
          </cell>
          <cell r="C167" t="str">
            <v>CNOT CĐ-K13A2</v>
          </cell>
          <cell r="D167" t="str">
            <v>T/Tùng</v>
          </cell>
          <cell r="E167" t="str">
            <v>MH 14</v>
          </cell>
          <cell r="F167" t="str">
            <v>An toàn vệ sinh lao động</v>
          </cell>
          <cell r="G167">
            <v>30</v>
          </cell>
          <cell r="H167">
            <v>44918</v>
          </cell>
          <cell r="J167">
            <v>45000</v>
          </cell>
          <cell r="K167" t="str">
            <v>Đã hoàn thành</v>
          </cell>
          <cell r="L167">
            <v>30</v>
          </cell>
          <cell r="M167">
            <v>0</v>
          </cell>
        </row>
        <row r="168">
          <cell r="B168">
            <v>21</v>
          </cell>
          <cell r="C168" t="str">
            <v>CNOT CĐ-K13A2</v>
          </cell>
          <cell r="D168" t="str">
            <v>T/Tùng</v>
          </cell>
          <cell r="E168" t="str">
            <v>MH 10</v>
          </cell>
          <cell r="F168" t="str">
            <v>Vật liệu cơ khí</v>
          </cell>
          <cell r="G168">
            <v>30</v>
          </cell>
          <cell r="H168">
            <v>44869</v>
          </cell>
          <cell r="I168">
            <v>44911</v>
          </cell>
          <cell r="J168">
            <v>44986</v>
          </cell>
          <cell r="K168" t="str">
            <v>Đã hoàn thành</v>
          </cell>
          <cell r="L168">
            <v>30</v>
          </cell>
          <cell r="M168">
            <v>0</v>
          </cell>
        </row>
        <row r="169">
          <cell r="B169">
            <v>21</v>
          </cell>
          <cell r="C169" t="str">
            <v>CNOT CĐ-K13A2</v>
          </cell>
          <cell r="D169" t="str">
            <v>T/Hiệu</v>
          </cell>
          <cell r="E169" t="str">
            <v>MH 09</v>
          </cell>
          <cell r="F169" t="str">
            <v>Cơ kỹ thuật</v>
          </cell>
          <cell r="G169">
            <v>60</v>
          </cell>
          <cell r="H169">
            <v>44837</v>
          </cell>
          <cell r="I169">
            <v>44879</v>
          </cell>
          <cell r="J169">
            <v>44985</v>
          </cell>
          <cell r="K169" t="str">
            <v>Đã hoàn thành</v>
          </cell>
          <cell r="L169">
            <v>60</v>
          </cell>
          <cell r="M169">
            <v>0</v>
          </cell>
        </row>
        <row r="170">
          <cell r="B170">
            <v>21</v>
          </cell>
          <cell r="C170" t="str">
            <v>CNOT CĐ-K13A2</v>
          </cell>
          <cell r="D170" t="str">
            <v>T/Hiệu</v>
          </cell>
          <cell r="E170" t="str">
            <v>MH 13</v>
          </cell>
          <cell r="F170" t="str">
            <v>Công nghệ khí nén - thuỷ lực ứng dụng</v>
          </cell>
          <cell r="G170">
            <v>30</v>
          </cell>
          <cell r="H170">
            <v>44894</v>
          </cell>
          <cell r="I170">
            <v>44929</v>
          </cell>
          <cell r="J170">
            <v>44985</v>
          </cell>
          <cell r="K170" t="str">
            <v>Đã hoàn thành</v>
          </cell>
          <cell r="L170">
            <v>30</v>
          </cell>
          <cell r="M170">
            <v>0</v>
          </cell>
        </row>
        <row r="171">
          <cell r="B171">
            <v>21</v>
          </cell>
          <cell r="C171" t="str">
            <v>CNOT CĐ-K13A2</v>
          </cell>
          <cell r="D171" t="str">
            <v>T/V.Hạnh</v>
          </cell>
          <cell r="E171" t="str">
            <v>MH 11</v>
          </cell>
          <cell r="F171" t="str">
            <v>Dung sai lắp ghép và đo lường kỹ thuật</v>
          </cell>
          <cell r="G171">
            <v>30</v>
          </cell>
          <cell r="H171">
            <v>44890</v>
          </cell>
          <cell r="I171">
            <v>45288</v>
          </cell>
          <cell r="J171">
            <v>44988</v>
          </cell>
          <cell r="K171" t="str">
            <v>Đã hoàn thành</v>
          </cell>
          <cell r="L171">
            <v>30</v>
          </cell>
          <cell r="M171">
            <v>0</v>
          </cell>
        </row>
        <row r="172">
          <cell r="B172">
            <v>21</v>
          </cell>
          <cell r="C172" t="str">
            <v>CNOT CĐ-K13A2</v>
          </cell>
          <cell r="D172" t="str">
            <v>T/Hiệp</v>
          </cell>
          <cell r="E172" t="str">
            <v>MH 12</v>
          </cell>
          <cell r="F172" t="str">
            <v>Vẽ kỹ thuật cơ khí</v>
          </cell>
          <cell r="G172">
            <v>60</v>
          </cell>
          <cell r="H172">
            <v>44888</v>
          </cell>
          <cell r="J172">
            <v>44984</v>
          </cell>
          <cell r="K172" t="str">
            <v>Đã hoàn thành</v>
          </cell>
          <cell r="L172">
            <v>60</v>
          </cell>
          <cell r="M172">
            <v>0</v>
          </cell>
        </row>
        <row r="173">
          <cell r="A173" t="str">
            <v xml:space="preserve">21Tiếng Anh </v>
          </cell>
          <cell r="B173">
            <v>21</v>
          </cell>
          <cell r="C173" t="str">
            <v>CNOT CĐ-K13A2</v>
          </cell>
          <cell r="D173" t="str">
            <v>C/Hoa</v>
          </cell>
          <cell r="E173" t="str">
            <v>MH 06</v>
          </cell>
          <cell r="F173" t="str">
            <v xml:space="preserve">Tiếng Anh </v>
          </cell>
          <cell r="G173">
            <v>120</v>
          </cell>
          <cell r="H173">
            <v>44866</v>
          </cell>
          <cell r="K173" t="str">
            <v>Đã hoàn thành</v>
          </cell>
          <cell r="L173">
            <v>120</v>
          </cell>
          <cell r="M173">
            <v>0</v>
          </cell>
        </row>
        <row r="174">
          <cell r="A174" t="str">
            <v>22Đồ án tốt nghiệp</v>
          </cell>
          <cell r="B174">
            <v>22</v>
          </cell>
          <cell r="C174" t="str">
            <v>CNTT CĐ-K11</v>
          </cell>
          <cell r="D174" t="str">
            <v>K.CB</v>
          </cell>
          <cell r="E174" t="str">
            <v>MĐ 26</v>
          </cell>
          <cell r="F174" t="str">
            <v>Đồ án tốt nghiệp</v>
          </cell>
          <cell r="G174">
            <v>225</v>
          </cell>
          <cell r="K174" t="str">
            <v>Đang thực hiện</v>
          </cell>
          <cell r="L174">
            <v>0</v>
          </cell>
          <cell r="M174">
            <v>225</v>
          </cell>
        </row>
        <row r="175">
          <cell r="A175" t="str">
            <v>22TTTN</v>
          </cell>
          <cell r="B175">
            <v>22</v>
          </cell>
          <cell r="C175" t="str">
            <v>CNTT CĐ-K11</v>
          </cell>
          <cell r="D175" t="str">
            <v>Học tại DN</v>
          </cell>
          <cell r="E175" t="str">
            <v>MĐ 25</v>
          </cell>
          <cell r="F175" t="str">
            <v>TTTN</v>
          </cell>
          <cell r="G175">
            <v>660</v>
          </cell>
          <cell r="H175">
            <v>44795</v>
          </cell>
          <cell r="I175">
            <v>44926</v>
          </cell>
          <cell r="K175" t="str">
            <v>Đang thực hiện</v>
          </cell>
          <cell r="L175">
            <v>0</v>
          </cell>
          <cell r="M175">
            <v>660</v>
          </cell>
        </row>
        <row r="176">
          <cell r="A176" t="str">
            <v>23Thực tập tốt nghiệp</v>
          </cell>
          <cell r="B176">
            <v>23</v>
          </cell>
          <cell r="C176" t="str">
            <v>CNTT CĐ-K12A1</v>
          </cell>
          <cell r="D176" t="str">
            <v>K.CB</v>
          </cell>
          <cell r="E176" t="str">
            <v>MĐ 25</v>
          </cell>
          <cell r="F176" t="str">
            <v>Thực tập tốt nghiệp</v>
          </cell>
          <cell r="G176">
            <v>660</v>
          </cell>
          <cell r="H176" t="str">
            <v>tuần 37</v>
          </cell>
          <cell r="K176" t="str">
            <v>Đang thực hiện</v>
          </cell>
          <cell r="L176">
            <v>0</v>
          </cell>
          <cell r="M176">
            <v>660</v>
          </cell>
        </row>
        <row r="177">
          <cell r="A177" t="str">
            <v>23An toàn bảo mật thông tin</v>
          </cell>
          <cell r="B177">
            <v>23</v>
          </cell>
          <cell r="C177" t="str">
            <v>CNTT CĐ-K12A1</v>
          </cell>
          <cell r="D177" t="str">
            <v>C/Lợi</v>
          </cell>
          <cell r="E177" t="str">
            <v>MH 23</v>
          </cell>
          <cell r="F177" t="str">
            <v>An toàn bảo mật thông tin</v>
          </cell>
          <cell r="G177">
            <v>45</v>
          </cell>
          <cell r="I177">
            <v>45044</v>
          </cell>
          <cell r="J177">
            <v>45051</v>
          </cell>
          <cell r="K177" t="str">
            <v>Đã hoàn thành</v>
          </cell>
          <cell r="L177">
            <v>45</v>
          </cell>
          <cell r="M177">
            <v>0</v>
          </cell>
        </row>
        <row r="178">
          <cell r="A178" t="str">
            <v>23Lập trình Android</v>
          </cell>
          <cell r="B178">
            <v>23</v>
          </cell>
          <cell r="C178" t="str">
            <v>CNTT CĐ-K12A1</v>
          </cell>
          <cell r="D178" t="str">
            <v>C/Xuân</v>
          </cell>
          <cell r="E178" t="str">
            <v>MĐ 22</v>
          </cell>
          <cell r="F178" t="str">
            <v>Lập trình Android</v>
          </cell>
          <cell r="G178">
            <v>90</v>
          </cell>
          <cell r="J178" t="str">
            <v>Chưa thi</v>
          </cell>
          <cell r="K178" t="str">
            <v>Đang thực hiện</v>
          </cell>
          <cell r="L178">
            <v>86</v>
          </cell>
          <cell r="M178">
            <v>4</v>
          </cell>
        </row>
        <row r="179">
          <cell r="B179">
            <v>23</v>
          </cell>
          <cell r="C179" t="str">
            <v>CNTT CĐ-K12A1</v>
          </cell>
          <cell r="D179" t="str">
            <v>C/Xuân</v>
          </cell>
          <cell r="E179" t="str">
            <v>MĐ 21</v>
          </cell>
          <cell r="F179" t="str">
            <v>Lập trình java</v>
          </cell>
          <cell r="G179">
            <v>90</v>
          </cell>
          <cell r="H179">
            <v>44965</v>
          </cell>
          <cell r="J179">
            <v>44994</v>
          </cell>
          <cell r="K179" t="str">
            <v>Đã hoàn thành</v>
          </cell>
          <cell r="L179">
            <v>86</v>
          </cell>
          <cell r="M179">
            <v>4</v>
          </cell>
        </row>
        <row r="180">
          <cell r="B180">
            <v>23</v>
          </cell>
          <cell r="C180" t="str">
            <v>CNTT CĐ-K12A1</v>
          </cell>
          <cell r="D180" t="str">
            <v>T/V.Anh</v>
          </cell>
          <cell r="E180" t="str">
            <v>MH 24</v>
          </cell>
          <cell r="F180" t="str">
            <v>Quản lý dự án công nghệ thông tin</v>
          </cell>
          <cell r="G180">
            <v>45</v>
          </cell>
          <cell r="H180">
            <v>44922</v>
          </cell>
          <cell r="I180">
            <v>44971</v>
          </cell>
          <cell r="J180">
            <v>44977</v>
          </cell>
          <cell r="K180" t="str">
            <v>Đã hoàn thành</v>
          </cell>
          <cell r="L180">
            <v>45</v>
          </cell>
          <cell r="M180">
            <v>0</v>
          </cell>
        </row>
        <row r="181">
          <cell r="B181">
            <v>23</v>
          </cell>
          <cell r="C181" t="str">
            <v>CNTT CĐ-K12A1</v>
          </cell>
          <cell r="D181" t="str">
            <v>T/Lương</v>
          </cell>
          <cell r="E181" t="str">
            <v>MĐ 20</v>
          </cell>
          <cell r="F181" t="str">
            <v>Thiết kế, xây dựng và quản trị website</v>
          </cell>
          <cell r="G181">
            <v>120</v>
          </cell>
          <cell r="I181">
            <v>44902</v>
          </cell>
          <cell r="J181">
            <v>44916</v>
          </cell>
          <cell r="K181" t="str">
            <v>Đã hoàn thành</v>
          </cell>
          <cell r="L181">
            <v>116</v>
          </cell>
          <cell r="M181">
            <v>4</v>
          </cell>
        </row>
        <row r="182">
          <cell r="B182">
            <v>23</v>
          </cell>
          <cell r="C182" t="str">
            <v>CNTT CĐ-K12A1</v>
          </cell>
          <cell r="D182" t="str">
            <v>C/Lợi</v>
          </cell>
          <cell r="E182" t="str">
            <v>MĐ 14</v>
          </cell>
          <cell r="F182" t="str">
            <v>Thiết kế và xây dựng hệ thống mạng</v>
          </cell>
          <cell r="G182">
            <v>150</v>
          </cell>
          <cell r="H182">
            <v>44869</v>
          </cell>
          <cell r="I182">
            <v>44974</v>
          </cell>
          <cell r="J182">
            <v>44974</v>
          </cell>
          <cell r="K182" t="str">
            <v>Đã hoàn thành</v>
          </cell>
          <cell r="L182">
            <v>150</v>
          </cell>
          <cell r="M182">
            <v>0</v>
          </cell>
        </row>
        <row r="183">
          <cell r="A183" t="str">
            <v>23GDTC</v>
          </cell>
          <cell r="B183">
            <v>23</v>
          </cell>
          <cell r="C183" t="str">
            <v>CNTT CĐ-K12A1</v>
          </cell>
          <cell r="D183" t="str">
            <v>T/Đức</v>
          </cell>
          <cell r="E183" t="str">
            <v>MH 03</v>
          </cell>
          <cell r="F183" t="str">
            <v>GDTC</v>
          </cell>
          <cell r="G183">
            <v>60</v>
          </cell>
          <cell r="I183">
            <v>45019</v>
          </cell>
          <cell r="J183">
            <v>45055</v>
          </cell>
          <cell r="K183" t="str">
            <v>Đã hoàn thành</v>
          </cell>
          <cell r="L183">
            <v>60</v>
          </cell>
          <cell r="M183">
            <v>0</v>
          </cell>
        </row>
        <row r="184">
          <cell r="B184">
            <v>23</v>
          </cell>
          <cell r="C184" t="str">
            <v>CNTT CĐ-K12A1</v>
          </cell>
          <cell r="D184" t="str">
            <v>C/Xuân</v>
          </cell>
          <cell r="E184" t="str">
            <v>MĐ 17</v>
          </cell>
          <cell r="F184" t="str">
            <v>Lập trình windows (VB.net)</v>
          </cell>
          <cell r="G184">
            <v>90</v>
          </cell>
          <cell r="I184">
            <v>44903</v>
          </cell>
          <cell r="J184">
            <v>44936</v>
          </cell>
          <cell r="K184" t="str">
            <v>Đã hoàn thành</v>
          </cell>
          <cell r="L184">
            <v>86</v>
          </cell>
          <cell r="M184">
            <v>4</v>
          </cell>
        </row>
        <row r="185">
          <cell r="A185" t="str">
            <v>23Phân tích và thiết kế hệ thống thông tin</v>
          </cell>
          <cell r="B185">
            <v>23</v>
          </cell>
          <cell r="C185" t="str">
            <v>CNTT CĐ-K12A1</v>
          </cell>
          <cell r="D185" t="str">
            <v>C/Xuân</v>
          </cell>
          <cell r="E185" t="str">
            <v>MH 16</v>
          </cell>
          <cell r="F185" t="str">
            <v>Phân tích và thiết kế hệ thống thông tin</v>
          </cell>
          <cell r="G185">
            <v>60</v>
          </cell>
          <cell r="J185" t="str">
            <v>Chưa thi</v>
          </cell>
          <cell r="K185" t="str">
            <v>Đã hoàn thành</v>
          </cell>
          <cell r="L185">
            <v>60</v>
          </cell>
          <cell r="M185">
            <v>0</v>
          </cell>
        </row>
        <row r="186">
          <cell r="A186" t="str">
            <v>24Thực tập tốt nghiệp</v>
          </cell>
          <cell r="B186">
            <v>24</v>
          </cell>
          <cell r="C186" t="str">
            <v>CNTT CĐ-K12A2</v>
          </cell>
          <cell r="D186" t="str">
            <v>K.CB</v>
          </cell>
          <cell r="E186" t="str">
            <v>MĐ 25</v>
          </cell>
          <cell r="F186" t="str">
            <v>Thực tập tốt nghiệp</v>
          </cell>
          <cell r="G186">
            <v>660</v>
          </cell>
          <cell r="H186" t="str">
            <v>Tuần 37</v>
          </cell>
          <cell r="K186" t="str">
            <v>Đang thực hiện</v>
          </cell>
          <cell r="L186">
            <v>0</v>
          </cell>
          <cell r="M186">
            <v>660</v>
          </cell>
        </row>
        <row r="187">
          <cell r="A187" t="str">
            <v>24Quản lý dự án công nghệ thông tin</v>
          </cell>
          <cell r="B187">
            <v>24</v>
          </cell>
          <cell r="C187" t="str">
            <v>CNTT CĐ-K12A2</v>
          </cell>
          <cell r="D187" t="str">
            <v>T/V.Anh</v>
          </cell>
          <cell r="E187" t="str">
            <v>MH 24</v>
          </cell>
          <cell r="F187" t="str">
            <v>Quản lý dự án công nghệ thông tin</v>
          </cell>
          <cell r="G187">
            <v>45</v>
          </cell>
          <cell r="J187">
            <v>45051</v>
          </cell>
          <cell r="K187" t="str">
            <v>Đã hoàn thành</v>
          </cell>
          <cell r="L187">
            <v>45</v>
          </cell>
          <cell r="M187">
            <v>0</v>
          </cell>
        </row>
        <row r="188">
          <cell r="A188" t="str">
            <v>24Lập trình Android</v>
          </cell>
          <cell r="B188">
            <v>24</v>
          </cell>
          <cell r="C188" t="str">
            <v>CNTT CĐ-K12A2</v>
          </cell>
          <cell r="D188" t="str">
            <v>C/Lợi</v>
          </cell>
          <cell r="E188" t="str">
            <v>MĐ 22</v>
          </cell>
          <cell r="F188" t="str">
            <v>Lập trình Android</v>
          </cell>
          <cell r="G188">
            <v>90</v>
          </cell>
          <cell r="J188">
            <v>45058</v>
          </cell>
          <cell r="K188" t="str">
            <v>Đã hoàn thành</v>
          </cell>
          <cell r="L188">
            <v>88</v>
          </cell>
          <cell r="M188">
            <v>2</v>
          </cell>
        </row>
        <row r="189">
          <cell r="A189" t="str">
            <v>24Chính trị</v>
          </cell>
          <cell r="B189">
            <v>24</v>
          </cell>
          <cell r="C189" t="str">
            <v>CNTT CĐ-K12A2</v>
          </cell>
          <cell r="D189" t="str">
            <v>C/Phương</v>
          </cell>
          <cell r="E189" t="str">
            <v>MH 01</v>
          </cell>
          <cell r="F189" t="str">
            <v>Chính trị</v>
          </cell>
          <cell r="G189">
            <v>75</v>
          </cell>
          <cell r="K189" t="str">
            <v>Đang thực hiện</v>
          </cell>
          <cell r="L189">
            <v>70</v>
          </cell>
          <cell r="M189">
            <v>5</v>
          </cell>
        </row>
        <row r="190">
          <cell r="B190">
            <v>24</v>
          </cell>
          <cell r="C190" t="str">
            <v>CNTT CĐ-K12A2</v>
          </cell>
          <cell r="D190" t="str">
            <v>C/Lợi</v>
          </cell>
          <cell r="E190" t="str">
            <v>MH 16</v>
          </cell>
          <cell r="F190" t="str">
            <v>Phân tích và thiết kế hệ thống thông tin</v>
          </cell>
          <cell r="G190">
            <v>60</v>
          </cell>
          <cell r="H190">
            <v>44970</v>
          </cell>
          <cell r="I190">
            <v>45015</v>
          </cell>
          <cell r="J190">
            <v>45020</v>
          </cell>
          <cell r="K190" t="str">
            <v>Đã hoàn thành</v>
          </cell>
          <cell r="L190">
            <v>60</v>
          </cell>
          <cell r="M190">
            <v>0</v>
          </cell>
        </row>
        <row r="191">
          <cell r="B191">
            <v>24</v>
          </cell>
          <cell r="C191" t="str">
            <v>CNTT CĐ-K12A2</v>
          </cell>
          <cell r="D191" t="str">
            <v>T/V.Anh</v>
          </cell>
          <cell r="E191" t="str">
            <v>MH 23</v>
          </cell>
          <cell r="F191" t="str">
            <v>An toàn bảo mật thông tin</v>
          </cell>
          <cell r="G191">
            <v>45</v>
          </cell>
          <cell r="H191">
            <v>44916</v>
          </cell>
          <cell r="I191">
            <v>44978</v>
          </cell>
          <cell r="J191">
            <v>44985</v>
          </cell>
          <cell r="K191" t="str">
            <v>Đã hoàn thành</v>
          </cell>
          <cell r="L191">
            <v>45</v>
          </cell>
          <cell r="M191">
            <v>0</v>
          </cell>
        </row>
        <row r="192">
          <cell r="B192">
            <v>24</v>
          </cell>
          <cell r="C192" t="str">
            <v>CNTT CĐ-K12A2</v>
          </cell>
          <cell r="D192" t="str">
            <v>T/Lương</v>
          </cell>
          <cell r="E192" t="str">
            <v>MĐ 20</v>
          </cell>
          <cell r="F192" t="str">
            <v>Thiết kế, xây dựng và quản trị website</v>
          </cell>
          <cell r="G192">
            <v>120</v>
          </cell>
          <cell r="J192">
            <v>44910</v>
          </cell>
          <cell r="K192" t="str">
            <v>Đã hoàn thành</v>
          </cell>
          <cell r="L192">
            <v>116</v>
          </cell>
          <cell r="M192">
            <v>4</v>
          </cell>
        </row>
        <row r="193">
          <cell r="B193">
            <v>24</v>
          </cell>
          <cell r="C193" t="str">
            <v>CNTT CĐ-K12A2</v>
          </cell>
          <cell r="D193" t="str">
            <v>C/Lợi</v>
          </cell>
          <cell r="E193" t="str">
            <v>MĐ 14</v>
          </cell>
          <cell r="F193" t="str">
            <v>Thiết kế và xây dựng hệ thống mạng</v>
          </cell>
          <cell r="G193">
            <v>150</v>
          </cell>
          <cell r="H193">
            <v>44874</v>
          </cell>
          <cell r="J193">
            <v>44931</v>
          </cell>
          <cell r="K193" t="str">
            <v>Đã hoàn thành</v>
          </cell>
          <cell r="L193">
            <v>146</v>
          </cell>
          <cell r="M193">
            <v>4</v>
          </cell>
        </row>
        <row r="194">
          <cell r="B194">
            <v>24</v>
          </cell>
          <cell r="C194" t="str">
            <v>CNTT CĐ-K12A2</v>
          </cell>
          <cell r="D194" t="str">
            <v>C/Xuân</v>
          </cell>
          <cell r="E194" t="str">
            <v>MĐ 17</v>
          </cell>
          <cell r="F194" t="str">
            <v>Lập trình windows (VB.net)</v>
          </cell>
          <cell r="G194">
            <v>90</v>
          </cell>
          <cell r="I194">
            <v>44988</v>
          </cell>
          <cell r="J194">
            <v>44995</v>
          </cell>
          <cell r="K194" t="str">
            <v>Đã hoàn thành</v>
          </cell>
          <cell r="L194">
            <v>86</v>
          </cell>
          <cell r="M194">
            <v>4</v>
          </cell>
        </row>
        <row r="195">
          <cell r="B195">
            <v>24</v>
          </cell>
          <cell r="C195" t="str">
            <v>CNTT CĐ-K12A2</v>
          </cell>
          <cell r="D195" t="str">
            <v>C/Xuân</v>
          </cell>
          <cell r="E195" t="str">
            <v>MĐ 21</v>
          </cell>
          <cell r="F195" t="str">
            <v>Lập trình java</v>
          </cell>
          <cell r="G195">
            <v>90</v>
          </cell>
          <cell r="I195">
            <v>44971</v>
          </cell>
          <cell r="J195">
            <v>44981</v>
          </cell>
          <cell r="K195" t="str">
            <v>Đã hoàn thành</v>
          </cell>
          <cell r="L195">
            <v>86</v>
          </cell>
          <cell r="M195">
            <v>4</v>
          </cell>
        </row>
        <row r="196">
          <cell r="A196" t="str">
            <v>25Cấu trúc dữ liệu và giải thuật</v>
          </cell>
          <cell r="B196">
            <v>25</v>
          </cell>
          <cell r="C196" t="str">
            <v>CNTT CĐ-K13A1</v>
          </cell>
          <cell r="D196" t="str">
            <v>T/V.Anh</v>
          </cell>
          <cell r="E196" t="str">
            <v>MH 09</v>
          </cell>
          <cell r="F196" t="str">
            <v>Cấu trúc dữ liệu và giải thuật</v>
          </cell>
          <cell r="G196">
            <v>45</v>
          </cell>
          <cell r="H196" t="str">
            <v>Tuần 36</v>
          </cell>
          <cell r="K196" t="str">
            <v>Tạm dừng</v>
          </cell>
          <cell r="L196">
            <v>10</v>
          </cell>
          <cell r="M196">
            <v>35</v>
          </cell>
        </row>
        <row r="197">
          <cell r="A197" t="str">
            <v>25Cơ sở dữ liệu</v>
          </cell>
          <cell r="B197">
            <v>25</v>
          </cell>
          <cell r="C197" t="str">
            <v>CNTT CĐ-K13A1</v>
          </cell>
          <cell r="D197" t="str">
            <v>C/Xuân</v>
          </cell>
          <cell r="E197" t="str">
            <v>MH 10</v>
          </cell>
          <cell r="F197" t="str">
            <v>Cơ sở dữ liệu</v>
          </cell>
          <cell r="G197">
            <v>75</v>
          </cell>
          <cell r="H197" t="str">
            <v>Tuần 24</v>
          </cell>
          <cell r="I197">
            <v>45030</v>
          </cell>
          <cell r="J197">
            <v>45035</v>
          </cell>
          <cell r="K197" t="str">
            <v>Đã hoàn thành</v>
          </cell>
          <cell r="L197">
            <v>75</v>
          </cell>
          <cell r="M197">
            <v>0</v>
          </cell>
        </row>
        <row r="198">
          <cell r="A198" t="str">
            <v>25Pháp luật</v>
          </cell>
          <cell r="B198">
            <v>25</v>
          </cell>
          <cell r="C198" t="str">
            <v>CNTT CĐ-K13A1</v>
          </cell>
          <cell r="D198" t="str">
            <v>C/Hân</v>
          </cell>
          <cell r="E198" t="str">
            <v>MH 02</v>
          </cell>
          <cell r="F198" t="str">
            <v>Pháp luật</v>
          </cell>
          <cell r="G198">
            <v>30</v>
          </cell>
          <cell r="H198">
            <v>45025</v>
          </cell>
          <cell r="I198">
            <v>45029</v>
          </cell>
          <cell r="J198">
            <v>45036</v>
          </cell>
          <cell r="K198" t="str">
            <v>Đã hoàn thành</v>
          </cell>
          <cell r="L198">
            <v>30</v>
          </cell>
          <cell r="M198">
            <v>0</v>
          </cell>
        </row>
        <row r="199">
          <cell r="B199">
            <v>25</v>
          </cell>
          <cell r="C199" t="str">
            <v>CNTT CĐ-K13A1</v>
          </cell>
          <cell r="D199" t="str">
            <v>T/V.Anh</v>
          </cell>
          <cell r="E199" t="str">
            <v>MH 08</v>
          </cell>
          <cell r="F199" t="str">
            <v>Mạng máy tính</v>
          </cell>
          <cell r="G199">
            <v>45</v>
          </cell>
          <cell r="I199">
            <v>44967</v>
          </cell>
          <cell r="J199">
            <v>44974</v>
          </cell>
          <cell r="K199" t="str">
            <v>Đã hoàn thành</v>
          </cell>
          <cell r="L199">
            <v>45</v>
          </cell>
          <cell r="M199">
            <v>0</v>
          </cell>
        </row>
        <row r="200">
          <cell r="B200">
            <v>25</v>
          </cell>
          <cell r="C200" t="str">
            <v>CNTT CĐ-K13A1</v>
          </cell>
          <cell r="D200" t="str">
            <v>C/Xuân</v>
          </cell>
          <cell r="E200" t="str">
            <v>MH 05</v>
          </cell>
          <cell r="F200" t="str">
            <v>Tin học</v>
          </cell>
          <cell r="G200">
            <v>75</v>
          </cell>
          <cell r="I200" t="str">
            <v/>
          </cell>
          <cell r="J200">
            <v>44900</v>
          </cell>
          <cell r="K200" t="str">
            <v>Đã hoàn thành</v>
          </cell>
          <cell r="L200">
            <v>75</v>
          </cell>
          <cell r="M200">
            <v>0</v>
          </cell>
        </row>
        <row r="201">
          <cell r="A201" t="str">
            <v>25GDTC</v>
          </cell>
          <cell r="B201">
            <v>25</v>
          </cell>
          <cell r="C201" t="str">
            <v>CNTT CĐ-K13A1</v>
          </cell>
          <cell r="D201" t="str">
            <v>T/Đức</v>
          </cell>
          <cell r="E201" t="str">
            <v>MH 03</v>
          </cell>
          <cell r="F201" t="str">
            <v>GDTC</v>
          </cell>
          <cell r="G201">
            <v>60</v>
          </cell>
          <cell r="H201">
            <v>45034</v>
          </cell>
          <cell r="K201" t="str">
            <v>Tạm dừng</v>
          </cell>
          <cell r="L201">
            <v>21</v>
          </cell>
          <cell r="M201">
            <v>39</v>
          </cell>
        </row>
        <row r="202">
          <cell r="A202" t="str">
            <v>25Thiết kế và xây dựng hệ thống mạng</v>
          </cell>
          <cell r="B202">
            <v>25</v>
          </cell>
          <cell r="C202" t="str">
            <v>CNTT CĐ-K13A1</v>
          </cell>
          <cell r="D202" t="str">
            <v>C/Xuân</v>
          </cell>
          <cell r="E202" t="str">
            <v>MĐ 14</v>
          </cell>
          <cell r="F202" t="str">
            <v>Thiết kế và xây dựng hệ thống mạng</v>
          </cell>
          <cell r="G202">
            <v>142</v>
          </cell>
          <cell r="H202">
            <v>45084</v>
          </cell>
          <cell r="I202">
            <v>45107</v>
          </cell>
          <cell r="K202" t="str">
            <v>Đang thực hiện</v>
          </cell>
          <cell r="L202">
            <v>0</v>
          </cell>
          <cell r="M202">
            <v>142</v>
          </cell>
        </row>
        <row r="203">
          <cell r="A203" t="str">
            <v>25Thiết kế, xây dựng và quản trị website</v>
          </cell>
          <cell r="B203">
            <v>25</v>
          </cell>
          <cell r="C203" t="str">
            <v>CNTT CĐ-K13A1</v>
          </cell>
          <cell r="D203" t="str">
            <v>C/Xuân</v>
          </cell>
          <cell r="E203" t="str">
            <v>MĐ 20</v>
          </cell>
          <cell r="F203" t="str">
            <v>Thiết kế, xây dựng và quản trị website</v>
          </cell>
          <cell r="G203">
            <v>142</v>
          </cell>
          <cell r="H203">
            <v>45061</v>
          </cell>
          <cell r="I203">
            <v>45083</v>
          </cell>
          <cell r="K203" t="str">
            <v>Đang thực hiện</v>
          </cell>
          <cell r="L203">
            <v>24</v>
          </cell>
          <cell r="M203">
            <v>118</v>
          </cell>
        </row>
        <row r="204">
          <cell r="A204" t="str">
            <v>25Thiết kế, xây dựng và quản trị website</v>
          </cell>
          <cell r="B204">
            <v>25</v>
          </cell>
          <cell r="C204" t="str">
            <v>CNTT CĐ-K13A1</v>
          </cell>
          <cell r="D204" t="str">
            <v>C/H.Vân</v>
          </cell>
          <cell r="E204" t="str">
            <v>MĐ 20</v>
          </cell>
          <cell r="F204" t="str">
            <v>Thiết kế, xây dựng và quản trị website</v>
          </cell>
          <cell r="G204">
            <v>142</v>
          </cell>
          <cell r="H204">
            <v>45056</v>
          </cell>
          <cell r="K204" t="str">
            <v>Đang thực hiện</v>
          </cell>
          <cell r="L204">
            <v>8</v>
          </cell>
          <cell r="M204">
            <v>134</v>
          </cell>
        </row>
        <row r="205">
          <cell r="A205" t="str">
            <v>25Thiết kế, xây dựng và quản trị website</v>
          </cell>
          <cell r="B205">
            <v>25</v>
          </cell>
          <cell r="C205" t="str">
            <v>CNTT CĐ-K13A1</v>
          </cell>
          <cell r="D205" t="str">
            <v>T/Lương</v>
          </cell>
          <cell r="E205" t="str">
            <v>MĐ 20</v>
          </cell>
          <cell r="F205" t="str">
            <v>Thiết kế, xây dựng và quản trị website</v>
          </cell>
          <cell r="G205">
            <v>150</v>
          </cell>
          <cell r="H205">
            <v>45042</v>
          </cell>
          <cell r="K205" t="str">
            <v>Đang thực hiện</v>
          </cell>
          <cell r="L205">
            <v>8</v>
          </cell>
          <cell r="M205">
            <v>142</v>
          </cell>
        </row>
        <row r="206">
          <cell r="A206" t="str">
            <v>25Thiết kế đồ họa</v>
          </cell>
          <cell r="B206">
            <v>25</v>
          </cell>
          <cell r="C206" t="str">
            <v>CNTT CĐ-K13A1</v>
          </cell>
          <cell r="D206" t="str">
            <v>T/Lương</v>
          </cell>
          <cell r="E206" t="str">
            <v>MĐ 18</v>
          </cell>
          <cell r="F206" t="str">
            <v>Thiết kế đồ họa</v>
          </cell>
          <cell r="G206">
            <v>240</v>
          </cell>
          <cell r="I206" t="str">
            <v/>
          </cell>
          <cell r="K206" t="str">
            <v>Đã hoàn thành</v>
          </cell>
          <cell r="L206">
            <v>240</v>
          </cell>
          <cell r="M206">
            <v>0</v>
          </cell>
        </row>
        <row r="207">
          <cell r="A207" t="str">
            <v xml:space="preserve">25Tiếng Anh </v>
          </cell>
          <cell r="B207">
            <v>25</v>
          </cell>
          <cell r="C207" t="str">
            <v>CNTT CĐ-K13A1</v>
          </cell>
          <cell r="D207" t="str">
            <v>C/Hoa</v>
          </cell>
          <cell r="E207" t="str">
            <v>MH 06</v>
          </cell>
          <cell r="F207" t="str">
            <v xml:space="preserve">Tiếng Anh </v>
          </cell>
          <cell r="G207">
            <v>120</v>
          </cell>
          <cell r="I207">
            <v>45020</v>
          </cell>
          <cell r="J207">
            <v>45029</v>
          </cell>
          <cell r="K207" t="str">
            <v>Đã hoàn thành</v>
          </cell>
          <cell r="L207">
            <v>120</v>
          </cell>
          <cell r="M207">
            <v>0</v>
          </cell>
        </row>
        <row r="208">
          <cell r="B208">
            <v>25</v>
          </cell>
          <cell r="C208" t="str">
            <v>CNTT CĐ-K13A1</v>
          </cell>
          <cell r="D208" t="str">
            <v>C/Hân</v>
          </cell>
          <cell r="E208" t="str">
            <v>MH 01</v>
          </cell>
          <cell r="F208" t="str">
            <v>Giáo dục chính trị</v>
          </cell>
          <cell r="G208">
            <v>75</v>
          </cell>
          <cell r="J208">
            <v>44993</v>
          </cell>
          <cell r="K208" t="str">
            <v>Đã hoàn thành</v>
          </cell>
          <cell r="L208">
            <v>75</v>
          </cell>
          <cell r="M208">
            <v>0</v>
          </cell>
        </row>
        <row r="209">
          <cell r="A209" t="str">
            <v>26Cơ sở dữ liệu</v>
          </cell>
          <cell r="B209">
            <v>26</v>
          </cell>
          <cell r="C209" t="str">
            <v>CNTT CĐ-K13A2</v>
          </cell>
          <cell r="D209" t="str">
            <v>C/Xuân</v>
          </cell>
          <cell r="E209" t="str">
            <v>MH 10</v>
          </cell>
          <cell r="F209" t="str">
            <v>Cơ sở dữ liệu</v>
          </cell>
          <cell r="G209">
            <v>45</v>
          </cell>
          <cell r="K209" t="str">
            <v>Đang thực hiện</v>
          </cell>
          <cell r="L209">
            <v>30</v>
          </cell>
          <cell r="M209">
            <v>15</v>
          </cell>
        </row>
        <row r="210">
          <cell r="A210" t="str">
            <v>26Lắp ráp và bảo trì máy tính</v>
          </cell>
          <cell r="B210">
            <v>26</v>
          </cell>
          <cell r="C210" t="str">
            <v>CNTT CĐ-K13A2</v>
          </cell>
          <cell r="D210" t="str">
            <v>C/Lợi</v>
          </cell>
          <cell r="E210" t="str">
            <v>MĐ 12</v>
          </cell>
          <cell r="F210" t="str">
            <v>Lắp ráp và bảo trì máy tính</v>
          </cell>
          <cell r="G210">
            <v>225</v>
          </cell>
          <cell r="K210" t="str">
            <v>Đang thực hiện</v>
          </cell>
          <cell r="L210">
            <v>72</v>
          </cell>
          <cell r="M210">
            <v>153</v>
          </cell>
        </row>
        <row r="211">
          <cell r="A211" t="str">
            <v>26Pháp luật</v>
          </cell>
          <cell r="B211">
            <v>26</v>
          </cell>
          <cell r="C211" t="str">
            <v>CNTT CĐ-K13A2</v>
          </cell>
          <cell r="D211" t="str">
            <v>C/Hân</v>
          </cell>
          <cell r="E211" t="str">
            <v>MH 02</v>
          </cell>
          <cell r="F211" t="str">
            <v>Pháp luật</v>
          </cell>
          <cell r="G211">
            <v>30</v>
          </cell>
          <cell r="J211">
            <v>45036</v>
          </cell>
          <cell r="K211" t="str">
            <v>Đã hoàn thành</v>
          </cell>
          <cell r="L211">
            <v>30</v>
          </cell>
          <cell r="M211">
            <v>0</v>
          </cell>
        </row>
        <row r="212">
          <cell r="B212">
            <v>26</v>
          </cell>
          <cell r="C212" t="str">
            <v>CNTT CĐ-K13A2</v>
          </cell>
          <cell r="D212" t="str">
            <v>T/V.Anh</v>
          </cell>
          <cell r="E212" t="str">
            <v>MH 08</v>
          </cell>
          <cell r="F212" t="str">
            <v>Mạng máy tính</v>
          </cell>
          <cell r="G212">
            <v>45</v>
          </cell>
          <cell r="J212">
            <v>44935</v>
          </cell>
          <cell r="K212" t="str">
            <v>Đã hoàn thành</v>
          </cell>
          <cell r="L212">
            <v>45</v>
          </cell>
          <cell r="M212">
            <v>0</v>
          </cell>
        </row>
        <row r="213">
          <cell r="B213">
            <v>26</v>
          </cell>
          <cell r="C213" t="str">
            <v>CNTT CĐ-K13A2</v>
          </cell>
          <cell r="D213" t="str">
            <v>C/Xuân</v>
          </cell>
          <cell r="E213" t="str">
            <v>MH 05</v>
          </cell>
          <cell r="F213" t="str">
            <v>Tin học</v>
          </cell>
          <cell r="G213">
            <v>75</v>
          </cell>
          <cell r="J213">
            <v>44900</v>
          </cell>
          <cell r="K213" t="str">
            <v>Đã hoàn thành</v>
          </cell>
          <cell r="L213">
            <v>75</v>
          </cell>
          <cell r="M213">
            <v>0</v>
          </cell>
        </row>
        <row r="214">
          <cell r="A214" t="str">
            <v>26GDTC</v>
          </cell>
          <cell r="B214">
            <v>26</v>
          </cell>
          <cell r="C214" t="str">
            <v>CNTT CĐ-K13A2</v>
          </cell>
          <cell r="D214" t="str">
            <v>T/Đức</v>
          </cell>
          <cell r="E214" t="str">
            <v>MH 03</v>
          </cell>
          <cell r="F214" t="str">
            <v>GDTC</v>
          </cell>
          <cell r="G214">
            <v>60</v>
          </cell>
          <cell r="H214">
            <v>44979</v>
          </cell>
          <cell r="K214" t="str">
            <v>Đang thực hiện</v>
          </cell>
          <cell r="L214">
            <v>51</v>
          </cell>
          <cell r="M214">
            <v>9</v>
          </cell>
        </row>
        <row r="215">
          <cell r="A215" t="str">
            <v>26Thiết kế đồ họa</v>
          </cell>
          <cell r="B215">
            <v>26</v>
          </cell>
          <cell r="C215" t="str">
            <v>CNTT CĐ-K13A2</v>
          </cell>
          <cell r="D215" t="str">
            <v>T/Lương</v>
          </cell>
          <cell r="E215" t="str">
            <v>MĐ 18</v>
          </cell>
          <cell r="F215" t="str">
            <v>Thiết kế đồ họa</v>
          </cell>
          <cell r="G215">
            <v>240</v>
          </cell>
          <cell r="I215">
            <v>45058</v>
          </cell>
          <cell r="J215">
            <v>45065</v>
          </cell>
          <cell r="K215" t="str">
            <v>Đã hoàn thành</v>
          </cell>
          <cell r="L215">
            <v>240</v>
          </cell>
          <cell r="M215">
            <v>0</v>
          </cell>
        </row>
        <row r="216">
          <cell r="A216" t="str">
            <v xml:space="preserve">26Tiếng Anh </v>
          </cell>
          <cell r="B216">
            <v>26</v>
          </cell>
          <cell r="C216" t="str">
            <v>CNTT CĐ-K13A2</v>
          </cell>
          <cell r="D216" t="str">
            <v>C/Hoa</v>
          </cell>
          <cell r="E216" t="str">
            <v>MH 06</v>
          </cell>
          <cell r="F216" t="str">
            <v xml:space="preserve">Tiếng Anh </v>
          </cell>
          <cell r="G216">
            <v>120</v>
          </cell>
          <cell r="I216">
            <v>45020</v>
          </cell>
          <cell r="J216">
            <v>45029</v>
          </cell>
          <cell r="K216" t="str">
            <v>Đã hoàn thành</v>
          </cell>
          <cell r="L216">
            <v>120</v>
          </cell>
          <cell r="M216">
            <v>0</v>
          </cell>
        </row>
        <row r="217">
          <cell r="B217">
            <v>26</v>
          </cell>
          <cell r="C217" t="str">
            <v>CNTT CĐ-K13A2</v>
          </cell>
          <cell r="D217" t="str">
            <v>C/Lợi</v>
          </cell>
          <cell r="E217" t="str">
            <v>MH 07</v>
          </cell>
          <cell r="F217" t="str">
            <v>Cấu trúc máy tính</v>
          </cell>
          <cell r="G217">
            <v>45</v>
          </cell>
          <cell r="K217" t="str">
            <v>Đã hoàn thành</v>
          </cell>
          <cell r="L217">
            <v>45</v>
          </cell>
          <cell r="M217">
            <v>0</v>
          </cell>
        </row>
        <row r="218">
          <cell r="B218">
            <v>26</v>
          </cell>
          <cell r="C218" t="str">
            <v>CNTT CĐ-K13A2</v>
          </cell>
          <cell r="D218" t="str">
            <v>C/Hân</v>
          </cell>
          <cell r="E218" t="str">
            <v>MH 01</v>
          </cell>
          <cell r="F218" t="str">
            <v>Chính trị</v>
          </cell>
          <cell r="G218">
            <v>75</v>
          </cell>
          <cell r="J218">
            <v>44993</v>
          </cell>
          <cell r="K218" t="str">
            <v>Đã hoàn thành</v>
          </cell>
          <cell r="L218">
            <v>75</v>
          </cell>
          <cell r="M218">
            <v>0</v>
          </cell>
        </row>
        <row r="219">
          <cell r="A219" t="str">
            <v>27Lắp ráp và bảo trì máy tính</v>
          </cell>
          <cell r="B219">
            <v>27</v>
          </cell>
          <cell r="C219" t="str">
            <v>CNTT CĐ-K13A3</v>
          </cell>
          <cell r="D219" t="str">
            <v>C/Lợi</v>
          </cell>
          <cell r="E219" t="str">
            <v>MĐ 12</v>
          </cell>
          <cell r="F219" t="str">
            <v>Lắp ráp và bảo trì máy tính</v>
          </cell>
          <cell r="G219">
            <v>150</v>
          </cell>
          <cell r="K219" t="str">
            <v>Đang thực hiện</v>
          </cell>
          <cell r="L219">
            <v>48</v>
          </cell>
          <cell r="M219">
            <v>102</v>
          </cell>
        </row>
        <row r="220">
          <cell r="A220" t="str">
            <v>27Lập trình C++</v>
          </cell>
          <cell r="B220">
            <v>27</v>
          </cell>
          <cell r="C220" t="str">
            <v>CNTT CĐ-K13A3</v>
          </cell>
          <cell r="D220" t="str">
            <v>C/Xuân</v>
          </cell>
          <cell r="E220" t="str">
            <v>MĐ 11</v>
          </cell>
          <cell r="F220" t="str">
            <v>Lập trình C++</v>
          </cell>
          <cell r="G220">
            <v>90</v>
          </cell>
          <cell r="H220">
            <v>45044</v>
          </cell>
          <cell r="K220" t="str">
            <v>Đang thực hiện</v>
          </cell>
          <cell r="L220">
            <v>40</v>
          </cell>
          <cell r="M220">
            <v>50</v>
          </cell>
        </row>
        <row r="221">
          <cell r="A221" t="str">
            <v>27Cơ sở dữ liệu</v>
          </cell>
          <cell r="B221">
            <v>27</v>
          </cell>
          <cell r="C221" t="str">
            <v>CNTT CĐ-K13A3</v>
          </cell>
          <cell r="D221" t="str">
            <v>T/V.Anh</v>
          </cell>
          <cell r="E221" t="str">
            <v>MH 10</v>
          </cell>
          <cell r="F221" t="str">
            <v>Cơ sở dữ liệu</v>
          </cell>
          <cell r="G221">
            <v>75</v>
          </cell>
          <cell r="H221" t="str">
            <v>Tuần 32</v>
          </cell>
          <cell r="K221" t="str">
            <v>Đang thực hiện</v>
          </cell>
          <cell r="L221">
            <v>60</v>
          </cell>
          <cell r="M221">
            <v>15</v>
          </cell>
        </row>
        <row r="222">
          <cell r="A222" t="str">
            <v>27Thiết kế và xây dựng hệ thống mạng</v>
          </cell>
          <cell r="B222">
            <v>27</v>
          </cell>
          <cell r="C222" t="str">
            <v>CNTT CĐ-K13A3</v>
          </cell>
          <cell r="D222" t="str">
            <v>T/V.Anh</v>
          </cell>
          <cell r="E222" t="str">
            <v>MĐ 14</v>
          </cell>
          <cell r="F222" t="str">
            <v>Thiết kế và xây dựng hệ thống mạng</v>
          </cell>
          <cell r="G222">
            <v>150</v>
          </cell>
          <cell r="H222">
            <v>44973</v>
          </cell>
          <cell r="I222">
            <v>45037</v>
          </cell>
          <cell r="J222">
            <v>45043</v>
          </cell>
          <cell r="K222" t="str">
            <v>Đã hoàn thành</v>
          </cell>
          <cell r="L222">
            <v>150</v>
          </cell>
          <cell r="M222">
            <v>0</v>
          </cell>
        </row>
        <row r="223">
          <cell r="B223">
            <v>27</v>
          </cell>
          <cell r="C223" t="str">
            <v>CNTT CĐ-K13A3</v>
          </cell>
          <cell r="D223" t="str">
            <v>C/Phương</v>
          </cell>
          <cell r="E223" t="str">
            <v>MH 02</v>
          </cell>
          <cell r="F223" t="str">
            <v>Pháp luật</v>
          </cell>
          <cell r="G223">
            <v>30</v>
          </cell>
          <cell r="H223">
            <v>44964</v>
          </cell>
          <cell r="I223">
            <v>45007</v>
          </cell>
          <cell r="J223">
            <v>45014</v>
          </cell>
          <cell r="K223" t="str">
            <v>Đã hoàn thành</v>
          </cell>
          <cell r="L223">
            <v>30</v>
          </cell>
          <cell r="M223">
            <v>0</v>
          </cell>
        </row>
        <row r="224">
          <cell r="A224" t="str">
            <v>27Giáo dục chính trị</v>
          </cell>
          <cell r="B224">
            <v>27</v>
          </cell>
          <cell r="C224" t="str">
            <v>CNTT CĐ-K13A3</v>
          </cell>
          <cell r="D224" t="str">
            <v>C/Phương</v>
          </cell>
          <cell r="E224" t="str">
            <v>MH 01</v>
          </cell>
          <cell r="F224" t="str">
            <v>Giáo dục chính trị</v>
          </cell>
          <cell r="G224">
            <v>75</v>
          </cell>
          <cell r="H224">
            <v>44938</v>
          </cell>
          <cell r="J224">
            <v>45057</v>
          </cell>
          <cell r="K224" t="str">
            <v>Đã hoàn thành</v>
          </cell>
          <cell r="L224">
            <v>75</v>
          </cell>
          <cell r="M224">
            <v>0</v>
          </cell>
        </row>
        <row r="225">
          <cell r="B225">
            <v>27</v>
          </cell>
          <cell r="C225" t="str">
            <v>CNTT CĐ-K13A3</v>
          </cell>
          <cell r="D225" t="str">
            <v>C/Xuân</v>
          </cell>
          <cell r="E225" t="str">
            <v>MH 05</v>
          </cell>
          <cell r="F225" t="str">
            <v>Tin học</v>
          </cell>
          <cell r="G225">
            <v>75</v>
          </cell>
          <cell r="H225">
            <v>44830</v>
          </cell>
          <cell r="I225">
            <v>44958</v>
          </cell>
          <cell r="J225">
            <v>44966</v>
          </cell>
          <cell r="K225" t="str">
            <v>Đã hoàn thành</v>
          </cell>
          <cell r="L225">
            <v>75</v>
          </cell>
          <cell r="M225">
            <v>0</v>
          </cell>
        </row>
        <row r="226">
          <cell r="B226">
            <v>27</v>
          </cell>
          <cell r="C226" t="str">
            <v>CNTT CĐ-K13A3</v>
          </cell>
          <cell r="D226" t="str">
            <v>C/Hoa</v>
          </cell>
          <cell r="E226" t="str">
            <v>MH 06</v>
          </cell>
          <cell r="F226" t="str">
            <v xml:space="preserve">Tiếng Anh </v>
          </cell>
          <cell r="G226">
            <v>120</v>
          </cell>
          <cell r="H226">
            <v>44830</v>
          </cell>
          <cell r="J226">
            <v>45019</v>
          </cell>
          <cell r="K226" t="str">
            <v>Đã hoàn thành</v>
          </cell>
          <cell r="L226">
            <v>120</v>
          </cell>
          <cell r="M226">
            <v>0</v>
          </cell>
        </row>
        <row r="227">
          <cell r="B227">
            <v>27</v>
          </cell>
          <cell r="C227" t="str">
            <v>CNTT CĐ-K13A3</v>
          </cell>
          <cell r="D227" t="str">
            <v>T/Lương</v>
          </cell>
          <cell r="E227" t="str">
            <v>MH 08</v>
          </cell>
          <cell r="F227" t="str">
            <v>Mạng máy tính</v>
          </cell>
          <cell r="G227">
            <v>45</v>
          </cell>
          <cell r="H227">
            <v>44854</v>
          </cell>
          <cell r="J227">
            <v>44929</v>
          </cell>
          <cell r="K227" t="str">
            <v>Đã hoàn thành</v>
          </cell>
          <cell r="L227">
            <v>45</v>
          </cell>
          <cell r="M227">
            <v>0</v>
          </cell>
        </row>
        <row r="228">
          <cell r="B228">
            <v>27</v>
          </cell>
          <cell r="C228" t="str">
            <v>CNTT CĐ-K13A3</v>
          </cell>
          <cell r="D228" t="str">
            <v>T/Đức</v>
          </cell>
          <cell r="E228" t="str">
            <v>MH 03</v>
          </cell>
          <cell r="F228" t="str">
            <v>GDTC</v>
          </cell>
          <cell r="G228">
            <v>60</v>
          </cell>
          <cell r="H228">
            <v>44830</v>
          </cell>
          <cell r="I228">
            <v>44957</v>
          </cell>
          <cell r="J228">
            <v>45007</v>
          </cell>
          <cell r="K228" t="str">
            <v>Đã hoàn thành</v>
          </cell>
          <cell r="L228">
            <v>60</v>
          </cell>
          <cell r="M228">
            <v>0</v>
          </cell>
        </row>
        <row r="229">
          <cell r="B229">
            <v>27</v>
          </cell>
          <cell r="C229" t="str">
            <v>CNTT CĐ-K13A3</v>
          </cell>
          <cell r="D229" t="str">
            <v>T/Lương</v>
          </cell>
          <cell r="E229" t="str">
            <v>MH 07</v>
          </cell>
          <cell r="F229" t="str">
            <v>Cấu trúc máy tính</v>
          </cell>
          <cell r="G229">
            <v>45</v>
          </cell>
          <cell r="H229">
            <v>44830</v>
          </cell>
          <cell r="I229">
            <v>44886</v>
          </cell>
          <cell r="J229">
            <v>44897</v>
          </cell>
          <cell r="K229" t="str">
            <v>Đã hoàn thành</v>
          </cell>
          <cell r="L229">
            <v>45</v>
          </cell>
          <cell r="M229">
            <v>0</v>
          </cell>
        </row>
        <row r="230">
          <cell r="B230">
            <v>28</v>
          </cell>
          <cell r="C230" t="str">
            <v>Cơ điện tử CĐ-K11A1</v>
          </cell>
          <cell r="D230" t="str">
            <v>C/Thu 86</v>
          </cell>
          <cell r="E230" t="str">
            <v>MĐ 33</v>
          </cell>
          <cell r="F230" t="str">
            <v>PLC nâng cao</v>
          </cell>
          <cell r="G230">
            <v>45</v>
          </cell>
          <cell r="H230">
            <v>44963</v>
          </cell>
          <cell r="I230">
            <v>44970</v>
          </cell>
          <cell r="J230">
            <v>44970</v>
          </cell>
          <cell r="K230" t="str">
            <v>Đã hoàn thành</v>
          </cell>
          <cell r="L230">
            <v>45</v>
          </cell>
          <cell r="M230">
            <v>0</v>
          </cell>
        </row>
        <row r="231">
          <cell r="A231" t="str">
            <v>28Thực tập tốt nghiệp</v>
          </cell>
          <cell r="B231">
            <v>28</v>
          </cell>
          <cell r="C231" t="str">
            <v>Cơ điện tử CĐ-K11A1</v>
          </cell>
          <cell r="D231" t="str">
            <v>K.CK</v>
          </cell>
          <cell r="E231" t="str">
            <v>MĐ 35</v>
          </cell>
          <cell r="F231" t="str">
            <v>Khóa luận tốt nghiệp</v>
          </cell>
          <cell r="G231">
            <v>225</v>
          </cell>
          <cell r="K231" t="str">
            <v>Đang thực hiện</v>
          </cell>
          <cell r="L231">
            <v>0</v>
          </cell>
          <cell r="M231">
            <v>225</v>
          </cell>
        </row>
        <row r="232">
          <cell r="B232">
            <v>28</v>
          </cell>
          <cell r="C232" t="str">
            <v>Cơ điện tử CĐ-K11A1</v>
          </cell>
          <cell r="D232" t="str">
            <v>Học tại DN</v>
          </cell>
          <cell r="E232" t="str">
            <v>MĐ 34</v>
          </cell>
          <cell r="F232" t="str">
            <v>Thực tập tốt nghiệp</v>
          </cell>
          <cell r="G232">
            <v>600</v>
          </cell>
          <cell r="H232">
            <v>44795</v>
          </cell>
          <cell r="I232">
            <v>44887</v>
          </cell>
          <cell r="K232" t="str">
            <v>Đã hoàn thành</v>
          </cell>
          <cell r="L232">
            <v>0</v>
          </cell>
          <cell r="M232">
            <v>600</v>
          </cell>
        </row>
        <row r="233">
          <cell r="B233">
            <v>28</v>
          </cell>
          <cell r="C233" t="str">
            <v>Cơ điện tử CĐ-K11A1</v>
          </cell>
          <cell r="D233" t="str">
            <v>Học tại DN</v>
          </cell>
          <cell r="E233" t="str">
            <v>MĐ 22</v>
          </cell>
          <cell r="F233" t="str">
            <v>Bài tập ứng dụng thực hành hệ thống cơ điện tử</v>
          </cell>
          <cell r="G233">
            <v>210</v>
          </cell>
          <cell r="H233">
            <v>44795</v>
          </cell>
          <cell r="I233">
            <v>44887</v>
          </cell>
          <cell r="K233" t="str">
            <v>Đã hoàn thành</v>
          </cell>
          <cell r="L233">
            <v>0</v>
          </cell>
          <cell r="M233">
            <v>210</v>
          </cell>
        </row>
        <row r="234">
          <cell r="A234" t="str">
            <v>29Khóa luận tốt nghiệp</v>
          </cell>
          <cell r="B234">
            <v>29</v>
          </cell>
          <cell r="C234" t="str">
            <v>Cơ điện tử CĐ-K11A2</v>
          </cell>
          <cell r="D234" t="str">
            <v>K.CK</v>
          </cell>
          <cell r="E234" t="str">
            <v>MĐ 35</v>
          </cell>
          <cell r="F234" t="str">
            <v>Khóa luận tốt nghiệp</v>
          </cell>
          <cell r="G234">
            <v>225</v>
          </cell>
          <cell r="K234" t="str">
            <v>Đang thực hiện</v>
          </cell>
          <cell r="L234">
            <v>0</v>
          </cell>
          <cell r="M234">
            <v>225</v>
          </cell>
        </row>
        <row r="235">
          <cell r="B235">
            <v>29</v>
          </cell>
          <cell r="C235" t="str">
            <v>Cơ điện tử CĐ-K11A2</v>
          </cell>
          <cell r="D235" t="str">
            <v>Học tại DN</v>
          </cell>
          <cell r="E235" t="str">
            <v>MĐ 34</v>
          </cell>
          <cell r="F235" t="str">
            <v>Thực tập tốt nghiệp</v>
          </cell>
          <cell r="G235">
            <v>600</v>
          </cell>
          <cell r="H235">
            <v>44795</v>
          </cell>
          <cell r="I235">
            <v>44887</v>
          </cell>
          <cell r="K235" t="str">
            <v>Đã hoàn thành</v>
          </cell>
          <cell r="L235">
            <v>0</v>
          </cell>
          <cell r="M235">
            <v>600</v>
          </cell>
        </row>
        <row r="236">
          <cell r="B236">
            <v>29</v>
          </cell>
          <cell r="C236" t="str">
            <v>Cơ điện tử CĐ-K11A2</v>
          </cell>
          <cell r="D236" t="str">
            <v>Học tại DN</v>
          </cell>
          <cell r="E236" t="str">
            <v>MĐ 22</v>
          </cell>
          <cell r="F236" t="str">
            <v>Bài tập ứng dụng thực hành hệ thống cơ điện tử</v>
          </cell>
          <cell r="G236">
            <v>210</v>
          </cell>
          <cell r="H236">
            <v>44795</v>
          </cell>
          <cell r="I236">
            <v>44887</v>
          </cell>
          <cell r="K236" t="str">
            <v>Đã hoàn thành</v>
          </cell>
          <cell r="L236">
            <v>0</v>
          </cell>
          <cell r="M236">
            <v>210</v>
          </cell>
        </row>
        <row r="237">
          <cell r="A237" t="str">
            <v>30Bài tập ứng dụng thực hành hệ thống cơ điện tử</v>
          </cell>
          <cell r="B237">
            <v>30</v>
          </cell>
          <cell r="C237" t="str">
            <v>Cơ điện tử CĐ-K12A1</v>
          </cell>
          <cell r="D237" t="str">
            <v>C/Thu 86</v>
          </cell>
          <cell r="E237" t="str">
            <v>MĐ 22</v>
          </cell>
          <cell r="F237" t="str">
            <v>Bài tập ứng dụng thực hành hệ thống cơ điện tử</v>
          </cell>
          <cell r="G237">
            <v>210</v>
          </cell>
          <cell r="H237">
            <v>44991</v>
          </cell>
          <cell r="I237">
            <v>45052</v>
          </cell>
          <cell r="K237" t="str">
            <v>Đã hoàn thành</v>
          </cell>
          <cell r="L237">
            <v>0</v>
          </cell>
          <cell r="M237">
            <v>210</v>
          </cell>
        </row>
        <row r="238">
          <cell r="A238" t="str">
            <v xml:space="preserve">30Hệ thống sản xuất linh hoạt (MPS &amp; FMS)  </v>
          </cell>
          <cell r="B238">
            <v>30</v>
          </cell>
          <cell r="C238" t="str">
            <v>Cơ điện tử CĐ-K12A1</v>
          </cell>
          <cell r="D238" t="str">
            <v>C/Thu 86</v>
          </cell>
          <cell r="E238" t="str">
            <v>MĐ 21</v>
          </cell>
          <cell r="F238" t="str">
            <v xml:space="preserve">Hệ thống sản xuất linh hoạt (MPS &amp; FMS)  </v>
          </cell>
          <cell r="G238">
            <v>75</v>
          </cell>
          <cell r="H238">
            <v>44977</v>
          </cell>
          <cell r="I238">
            <v>45052</v>
          </cell>
          <cell r="K238" t="str">
            <v>Đã hoàn thành</v>
          </cell>
          <cell r="L238">
            <v>72</v>
          </cell>
          <cell r="M238">
            <v>3</v>
          </cell>
        </row>
        <row r="239">
          <cell r="A239" t="str">
            <v>30Thực tập tốt nghiệp</v>
          </cell>
          <cell r="B239">
            <v>30</v>
          </cell>
          <cell r="C239" t="str">
            <v>Cơ điện tử CĐ-K12A1</v>
          </cell>
          <cell r="D239" t="str">
            <v>K.CK</v>
          </cell>
          <cell r="E239" t="str">
            <v>MĐ 34</v>
          </cell>
          <cell r="F239" t="str">
            <v>Thực tập tốt nghiệp</v>
          </cell>
          <cell r="G239">
            <v>600</v>
          </cell>
          <cell r="H239">
            <v>44963</v>
          </cell>
          <cell r="I239">
            <v>45052</v>
          </cell>
          <cell r="K239" t="str">
            <v>Đã hoàn thành</v>
          </cell>
          <cell r="L239">
            <v>0</v>
          </cell>
          <cell r="M239">
            <v>600</v>
          </cell>
        </row>
        <row r="240">
          <cell r="A240" t="str">
            <v>30Lắp ráp, bảo dưỡng hệ thống truyền động cơ khí</v>
          </cell>
          <cell r="B240">
            <v>30</v>
          </cell>
          <cell r="C240" t="str">
            <v>Cơ điện tử CĐ-K12A1</v>
          </cell>
          <cell r="D240" t="str">
            <v>T/Đ.Dũng</v>
          </cell>
          <cell r="E240" t="str">
            <v>MĐ 31</v>
          </cell>
          <cell r="F240" t="str">
            <v>Lắp ráp, bảo dưỡng hệ thống truyền động cơ khí</v>
          </cell>
          <cell r="G240">
            <v>75</v>
          </cell>
          <cell r="K240" t="str">
            <v>Đang thực hiện</v>
          </cell>
          <cell r="L240">
            <v>0</v>
          </cell>
          <cell r="M240">
            <v>75</v>
          </cell>
        </row>
        <row r="241">
          <cell r="A241" t="str">
            <v>30Thiết kế trên AutoCad</v>
          </cell>
          <cell r="B241">
            <v>30</v>
          </cell>
          <cell r="C241" t="str">
            <v>Cơ điện tử CĐ-K12A1</v>
          </cell>
          <cell r="D241" t="str">
            <v>T/Tấn</v>
          </cell>
          <cell r="E241" t="str">
            <v>MĐ 13</v>
          </cell>
          <cell r="F241" t="str">
            <v>Thiết kế trên AutoCad</v>
          </cell>
          <cell r="G241">
            <v>45</v>
          </cell>
          <cell r="K241" t="str">
            <v>Đang thực hiện</v>
          </cell>
          <cell r="L241">
            <v>32</v>
          </cell>
          <cell r="M241">
            <v>13</v>
          </cell>
        </row>
        <row r="242">
          <cell r="A242" t="str">
            <v>30Gia công phay</v>
          </cell>
          <cell r="B242">
            <v>30</v>
          </cell>
          <cell r="C242" t="str">
            <v>Cơ điện tử CĐ-K12A1</v>
          </cell>
          <cell r="D242" t="str">
            <v>T/Tấn</v>
          </cell>
          <cell r="E242" t="str">
            <v>MĐ 27</v>
          </cell>
          <cell r="F242" t="str">
            <v>Gia công phay</v>
          </cell>
          <cell r="G242">
            <v>45</v>
          </cell>
          <cell r="I242">
            <v>45078</v>
          </cell>
          <cell r="J242">
            <v>45078</v>
          </cell>
          <cell r="K242" t="str">
            <v>Đã hoàn thành</v>
          </cell>
          <cell r="L242">
            <v>45</v>
          </cell>
          <cell r="M242">
            <v>0</v>
          </cell>
        </row>
        <row r="243">
          <cell r="A243" t="str">
            <v>30Gia công tiện</v>
          </cell>
          <cell r="B243">
            <v>30</v>
          </cell>
          <cell r="C243" t="str">
            <v>Cơ điện tử CĐ-K12A1</v>
          </cell>
          <cell r="D243" t="str">
            <v>T/H.Thiết</v>
          </cell>
          <cell r="E243" t="str">
            <v>MĐ 26</v>
          </cell>
          <cell r="F243" t="str">
            <v>Gia công tiện</v>
          </cell>
          <cell r="G243">
            <v>45</v>
          </cell>
          <cell r="J243">
            <v>45056</v>
          </cell>
          <cell r="K243" t="str">
            <v>Đã hoàn thành</v>
          </cell>
          <cell r="L243">
            <v>41</v>
          </cell>
          <cell r="M243">
            <v>4</v>
          </cell>
        </row>
        <row r="244">
          <cell r="A244" t="str">
            <v>30Ngoại ngữ (Anh văn)</v>
          </cell>
          <cell r="B244">
            <v>30</v>
          </cell>
          <cell r="C244" t="str">
            <v>Cơ điện tử CĐ-K12A1</v>
          </cell>
          <cell r="D244" t="str">
            <v>C/Ninh</v>
          </cell>
          <cell r="E244" t="str">
            <v>MH 06</v>
          </cell>
          <cell r="F244" t="str">
            <v>Ngoại ngữ (Anh văn)</v>
          </cell>
          <cell r="G244">
            <v>120</v>
          </cell>
          <cell r="H244">
            <v>44860</v>
          </cell>
          <cell r="K244" t="str">
            <v>Đang thực hiện</v>
          </cell>
          <cell r="L244">
            <v>110</v>
          </cell>
          <cell r="M244">
            <v>10</v>
          </cell>
        </row>
        <row r="245">
          <cell r="B245">
            <v>30</v>
          </cell>
          <cell r="C245" t="str">
            <v>Cơ điện tử CĐ-K12A1</v>
          </cell>
          <cell r="D245" t="str">
            <v>C/Thu 86</v>
          </cell>
          <cell r="E245" t="str">
            <v>MĐ 23</v>
          </cell>
          <cell r="F245" t="str">
            <v>Kỹ thuật cảm biến</v>
          </cell>
          <cell r="G245">
            <v>45</v>
          </cell>
          <cell r="H245">
            <v>44860</v>
          </cell>
          <cell r="J245" t="str">
            <v>Đã thi</v>
          </cell>
          <cell r="K245" t="str">
            <v>Đã hoàn thành</v>
          </cell>
          <cell r="L245">
            <v>45</v>
          </cell>
          <cell r="M245">
            <v>0</v>
          </cell>
        </row>
        <row r="246">
          <cell r="B246">
            <v>30</v>
          </cell>
          <cell r="C246" t="str">
            <v>Cơ điện tử CĐ-K12A1</v>
          </cell>
          <cell r="D246" t="str">
            <v>C/Thu 86</v>
          </cell>
          <cell r="E246" t="str">
            <v>MĐ 24</v>
          </cell>
          <cell r="F246" t="str">
            <v>Vi điều khiển</v>
          </cell>
          <cell r="G246">
            <v>75</v>
          </cell>
          <cell r="H246">
            <v>44860</v>
          </cell>
          <cell r="J246" t="str">
            <v>Đã thi</v>
          </cell>
          <cell r="K246" t="str">
            <v>Đã hoàn thành</v>
          </cell>
          <cell r="L246">
            <v>71</v>
          </cell>
          <cell r="M246">
            <v>4</v>
          </cell>
        </row>
        <row r="247">
          <cell r="B247">
            <v>30</v>
          </cell>
          <cell r="C247" t="str">
            <v>Cơ điện tử CĐ-K12A1</v>
          </cell>
          <cell r="D247" t="str">
            <v>T/Hà</v>
          </cell>
          <cell r="E247" t="str">
            <v>MH 03</v>
          </cell>
          <cell r="F247" t="str">
            <v>Giáo dục thể chất</v>
          </cell>
          <cell r="G247">
            <v>60</v>
          </cell>
          <cell r="J247" t="str">
            <v>Đã thi</v>
          </cell>
          <cell r="K247" t="str">
            <v>Đã hoàn thành</v>
          </cell>
          <cell r="L247">
            <v>60</v>
          </cell>
          <cell r="M247">
            <v>0</v>
          </cell>
        </row>
        <row r="248">
          <cell r="B248">
            <v>31</v>
          </cell>
          <cell r="C248" t="str">
            <v>Cơ điện tử CĐ-K12A2</v>
          </cell>
          <cell r="D248" t="str">
            <v>C/Thu 86</v>
          </cell>
          <cell r="E248" t="str">
            <v>MĐ 22</v>
          </cell>
          <cell r="F248" t="str">
            <v>Bài tập ứng dụng thực hành hệ thống cơ điện tử</v>
          </cell>
          <cell r="G248">
            <v>210</v>
          </cell>
          <cell r="H248">
            <v>44991</v>
          </cell>
          <cell r="I248">
            <v>45052</v>
          </cell>
          <cell r="K248" t="str">
            <v>Đã hoàn thành</v>
          </cell>
          <cell r="L248">
            <v>0</v>
          </cell>
          <cell r="M248">
            <v>210</v>
          </cell>
        </row>
        <row r="249">
          <cell r="B249">
            <v>31</v>
          </cell>
          <cell r="C249" t="str">
            <v>Cơ điện tử CĐ-K12A2</v>
          </cell>
          <cell r="D249" t="str">
            <v>C/Thu 86</v>
          </cell>
          <cell r="E249" t="str">
            <v>MĐ 21</v>
          </cell>
          <cell r="F249" t="str">
            <v xml:space="preserve">Hệ thống sản xuất linh hoạt (MPS &amp; FMS)  </v>
          </cell>
          <cell r="G249">
            <v>75</v>
          </cell>
          <cell r="H249">
            <v>44977</v>
          </cell>
          <cell r="I249">
            <v>45052</v>
          </cell>
          <cell r="K249" t="str">
            <v>Đã hoàn thành</v>
          </cell>
          <cell r="L249">
            <v>72</v>
          </cell>
          <cell r="M249">
            <v>3</v>
          </cell>
        </row>
        <row r="250">
          <cell r="B250">
            <v>31</v>
          </cell>
          <cell r="C250" t="str">
            <v>Cơ điện tử CĐ-K12A2</v>
          </cell>
          <cell r="D250" t="str">
            <v>K.CK</v>
          </cell>
          <cell r="E250" t="str">
            <v>MĐ 34</v>
          </cell>
          <cell r="F250" t="str">
            <v>Thực tập tốt nghiệp</v>
          </cell>
          <cell r="G250">
            <v>600</v>
          </cell>
          <cell r="H250">
            <v>44963</v>
          </cell>
          <cell r="I250">
            <v>45052</v>
          </cell>
          <cell r="K250" t="str">
            <v>Đã hoàn thành</v>
          </cell>
          <cell r="L250">
            <v>0</v>
          </cell>
          <cell r="M250">
            <v>600</v>
          </cell>
        </row>
        <row r="251">
          <cell r="A251" t="str">
            <v>31Điều khiển khí nén</v>
          </cell>
          <cell r="B251">
            <v>31</v>
          </cell>
          <cell r="C251" t="str">
            <v>Cơ điện tử CĐ-K12A2</v>
          </cell>
          <cell r="D251" t="str">
            <v>C/Thu 86</v>
          </cell>
          <cell r="E251" t="str">
            <v>MĐ 29</v>
          </cell>
          <cell r="F251" t="str">
            <v>Điều khiển khí nén</v>
          </cell>
          <cell r="G251">
            <v>75</v>
          </cell>
          <cell r="K251" t="str">
            <v>Đang thực hiện</v>
          </cell>
          <cell r="L251">
            <v>0</v>
          </cell>
          <cell r="M251">
            <v>75</v>
          </cell>
        </row>
        <row r="252">
          <cell r="A252" t="str">
            <v>31Vi điều khiển</v>
          </cell>
          <cell r="B252">
            <v>31</v>
          </cell>
          <cell r="C252" t="str">
            <v>Cơ điện tử CĐ-K12A2</v>
          </cell>
          <cell r="D252" t="str">
            <v>T/Nghiêm</v>
          </cell>
          <cell r="E252" t="str">
            <v>MĐ 24</v>
          </cell>
          <cell r="F252" t="str">
            <v>Vi điều khiển</v>
          </cell>
          <cell r="G252">
            <v>75</v>
          </cell>
          <cell r="K252" t="str">
            <v>Đang thực hiện</v>
          </cell>
          <cell r="L252">
            <v>48</v>
          </cell>
          <cell r="M252">
            <v>27</v>
          </cell>
        </row>
        <row r="253">
          <cell r="A253" t="str">
            <v>31Kỹ thuật cảm biến</v>
          </cell>
          <cell r="B253">
            <v>31</v>
          </cell>
          <cell r="C253" t="str">
            <v>Cơ điện tử CĐ-K12A2</v>
          </cell>
          <cell r="D253" t="str">
            <v>T/Nghiêm</v>
          </cell>
          <cell r="E253" t="str">
            <v>MĐ 23</v>
          </cell>
          <cell r="F253" t="str">
            <v>Kỹ thuật cảm biến</v>
          </cell>
          <cell r="G253">
            <v>45</v>
          </cell>
          <cell r="I253">
            <v>45075</v>
          </cell>
          <cell r="J253">
            <v>45076</v>
          </cell>
          <cell r="K253" t="str">
            <v>Đã hoàn thành</v>
          </cell>
          <cell r="L253">
            <v>45</v>
          </cell>
          <cell r="M253">
            <v>0</v>
          </cell>
        </row>
        <row r="254">
          <cell r="B254">
            <v>31</v>
          </cell>
          <cell r="C254" t="str">
            <v>Cơ điện tử CĐ-K12A2</v>
          </cell>
          <cell r="D254" t="str">
            <v>T/Nghiêm</v>
          </cell>
          <cell r="E254" t="str">
            <v>MĐ 20</v>
          </cell>
          <cell r="F254" t="str">
            <v>Lập trình PLC</v>
          </cell>
          <cell r="G254">
            <v>75</v>
          </cell>
          <cell r="H254" t="str">
            <v>Tuần 17</v>
          </cell>
          <cell r="I254">
            <v>45054</v>
          </cell>
          <cell r="J254">
            <v>45055</v>
          </cell>
          <cell r="K254" t="str">
            <v>Đã hoàn thành</v>
          </cell>
          <cell r="L254">
            <v>71</v>
          </cell>
          <cell r="M254">
            <v>4</v>
          </cell>
        </row>
        <row r="255">
          <cell r="B255">
            <v>31</v>
          </cell>
          <cell r="C255" t="str">
            <v>Cơ điện tử CĐ-K12A2</v>
          </cell>
          <cell r="D255" t="str">
            <v>T/Đ.Dũng</v>
          </cell>
          <cell r="E255" t="str">
            <v>MĐ 27</v>
          </cell>
          <cell r="F255" t="str">
            <v>Gia công phay</v>
          </cell>
          <cell r="G255">
            <v>45</v>
          </cell>
          <cell r="H255" t="str">
            <v>Tuần 16</v>
          </cell>
          <cell r="J255" t="str">
            <v>Đã thi</v>
          </cell>
          <cell r="K255" t="str">
            <v>Đã hoàn thành</v>
          </cell>
          <cell r="L255">
            <v>41</v>
          </cell>
          <cell r="M255">
            <v>4</v>
          </cell>
        </row>
        <row r="256">
          <cell r="B256">
            <v>31</v>
          </cell>
          <cell r="C256" t="str">
            <v>Cơ điện tử CĐ-K12A2</v>
          </cell>
          <cell r="D256" t="str">
            <v>T/Ba</v>
          </cell>
          <cell r="E256" t="str">
            <v>MĐ 25</v>
          </cell>
          <cell r="F256" t="str">
            <v>Thiết kế cơ khí</v>
          </cell>
          <cell r="G256">
            <v>75</v>
          </cell>
          <cell r="H256">
            <v>44851</v>
          </cell>
          <cell r="K256" t="str">
            <v>Đã hoàn thành</v>
          </cell>
          <cell r="L256">
            <v>71</v>
          </cell>
          <cell r="M256">
            <v>4</v>
          </cell>
        </row>
        <row r="257">
          <cell r="B257">
            <v>31</v>
          </cell>
          <cell r="C257" t="str">
            <v>Cơ điện tử CĐ-K12A2</v>
          </cell>
          <cell r="D257" t="str">
            <v>T/Đ.Dũng</v>
          </cell>
          <cell r="E257" t="str">
            <v>MĐ 26</v>
          </cell>
          <cell r="F257" t="str">
            <v>Gia công tiện</v>
          </cell>
          <cell r="G257">
            <v>45</v>
          </cell>
          <cell r="H257" t="str">
            <v>Tuần 13</v>
          </cell>
          <cell r="J257" t="str">
            <v>tuần 16</v>
          </cell>
          <cell r="K257" t="str">
            <v>Đã hoàn thành</v>
          </cell>
          <cell r="L257">
            <v>41</v>
          </cell>
          <cell r="M257">
            <v>4</v>
          </cell>
        </row>
        <row r="258">
          <cell r="A258" t="str">
            <v>31Ngoại ngữ (Anh văn)</v>
          </cell>
          <cell r="B258">
            <v>31</v>
          </cell>
          <cell r="C258" t="str">
            <v>Cơ điện tử CĐ-K12A2</v>
          </cell>
          <cell r="D258" t="str">
            <v>C/Ninh</v>
          </cell>
          <cell r="E258" t="str">
            <v>MH 06</v>
          </cell>
          <cell r="F258" t="str">
            <v>Ngoại ngữ (Anh văn)</v>
          </cell>
          <cell r="G258">
            <v>120</v>
          </cell>
          <cell r="H258" t="str">
            <v>Tuần 9</v>
          </cell>
          <cell r="K258" t="str">
            <v>Đang thực hiện</v>
          </cell>
          <cell r="L258">
            <v>75</v>
          </cell>
          <cell r="M258">
            <v>45</v>
          </cell>
        </row>
        <row r="259">
          <cell r="B259">
            <v>31</v>
          </cell>
          <cell r="C259" t="str">
            <v>Cơ điện tử CĐ-K12A2</v>
          </cell>
          <cell r="D259" t="str">
            <v>T/Hà</v>
          </cell>
          <cell r="E259" t="str">
            <v>MH 03</v>
          </cell>
          <cell r="F259" t="str">
            <v>GDTC</v>
          </cell>
          <cell r="G259">
            <v>60</v>
          </cell>
          <cell r="J259" t="str">
            <v>Đã thi</v>
          </cell>
          <cell r="K259" t="str">
            <v>Đã hoàn thành</v>
          </cell>
          <cell r="L259">
            <v>48</v>
          </cell>
          <cell r="M259">
            <v>12</v>
          </cell>
        </row>
        <row r="260">
          <cell r="A260" t="str">
            <v>32Giáo dục chính trị</v>
          </cell>
          <cell r="B260">
            <v>32</v>
          </cell>
          <cell r="C260" t="str">
            <v>Cơ điện tử CĐ-K13A1</v>
          </cell>
          <cell r="D260" t="str">
            <v>C/Phương</v>
          </cell>
          <cell r="E260" t="str">
            <v>MH 01</v>
          </cell>
          <cell r="F260" t="str">
            <v>Giáo dục chính trị</v>
          </cell>
          <cell r="G260">
            <v>75</v>
          </cell>
          <cell r="K260" t="str">
            <v>Đang thực hiện</v>
          </cell>
          <cell r="L260">
            <v>20</v>
          </cell>
          <cell r="M260">
            <v>55</v>
          </cell>
        </row>
        <row r="261">
          <cell r="A261" t="str">
            <v>32CAD/CAM/CNC</v>
          </cell>
          <cell r="B261">
            <v>32</v>
          </cell>
          <cell r="C261" t="str">
            <v>Cơ điện tử CĐ-K13A1</v>
          </cell>
          <cell r="D261" t="str">
            <v>T/Thực</v>
          </cell>
          <cell r="E261" t="str">
            <v>MĐ 24</v>
          </cell>
          <cell r="F261" t="str">
            <v>CAD/CAM/CNC</v>
          </cell>
          <cell r="G261">
            <v>75</v>
          </cell>
          <cell r="K261" t="str">
            <v>Đang thực hiện</v>
          </cell>
          <cell r="L261">
            <v>0</v>
          </cell>
          <cell r="M261">
            <v>75</v>
          </cell>
        </row>
        <row r="262">
          <cell r="A262" t="str">
            <v>32Gia công tiện</v>
          </cell>
          <cell r="B262">
            <v>32</v>
          </cell>
          <cell r="C262" t="str">
            <v>Cơ điện tử CĐ-K13A1</v>
          </cell>
          <cell r="D262" t="str">
            <v>T/Đ.Dũng</v>
          </cell>
          <cell r="E262" t="str">
            <v>MĐ 22</v>
          </cell>
          <cell r="F262" t="str">
            <v>Gia công tiện</v>
          </cell>
          <cell r="G262">
            <v>75</v>
          </cell>
          <cell r="K262" t="str">
            <v>Đang thực hiện</v>
          </cell>
          <cell r="L262">
            <v>48</v>
          </cell>
          <cell r="M262">
            <v>27</v>
          </cell>
        </row>
        <row r="263">
          <cell r="A263" t="str">
            <v>32Thiết kế cơ khí</v>
          </cell>
          <cell r="B263">
            <v>32</v>
          </cell>
          <cell r="C263" t="str">
            <v>Cơ điện tử CĐ-K13A1</v>
          </cell>
          <cell r="D263" t="str">
            <v>T/Thiết</v>
          </cell>
          <cell r="E263" t="str">
            <v>MĐ 21</v>
          </cell>
          <cell r="F263" t="str">
            <v>Thiết kế cơ khí</v>
          </cell>
          <cell r="G263">
            <v>75</v>
          </cell>
          <cell r="H263">
            <v>45026</v>
          </cell>
          <cell r="I263">
            <v>45077</v>
          </cell>
          <cell r="J263">
            <v>45083</v>
          </cell>
          <cell r="K263" t="str">
            <v>Đã hoàn thành</v>
          </cell>
          <cell r="L263">
            <v>75</v>
          </cell>
          <cell r="M263">
            <v>0</v>
          </cell>
        </row>
        <row r="264">
          <cell r="A264" t="str">
            <v>32Tiếng Anh</v>
          </cell>
          <cell r="B264">
            <v>32</v>
          </cell>
          <cell r="C264" t="str">
            <v>Cơ điện tử CĐ-K13A1</v>
          </cell>
          <cell r="D264" t="str">
            <v>C/Hoa</v>
          </cell>
          <cell r="E264" t="str">
            <v>MH 06</v>
          </cell>
          <cell r="F264" t="str">
            <v>Tiếng Anh</v>
          </cell>
          <cell r="G264">
            <v>120</v>
          </cell>
          <cell r="H264">
            <v>45030</v>
          </cell>
          <cell r="K264" t="str">
            <v>Đang thực hiện</v>
          </cell>
          <cell r="L264">
            <v>40</v>
          </cell>
          <cell r="M264">
            <v>80</v>
          </cell>
        </row>
        <row r="265">
          <cell r="B265">
            <v>32</v>
          </cell>
          <cell r="C265" t="str">
            <v>Cơ điện tử CĐ-K13A1</v>
          </cell>
          <cell r="D265" t="str">
            <v>T/Tấn</v>
          </cell>
          <cell r="E265" t="str">
            <v>MĐ 12</v>
          </cell>
          <cell r="F265" t="str">
            <v>Thiết kế trên AutoCad</v>
          </cell>
          <cell r="G265">
            <v>75</v>
          </cell>
          <cell r="I265">
            <v>45027</v>
          </cell>
          <cell r="J265">
            <v>45028</v>
          </cell>
          <cell r="K265" t="str">
            <v>Đã hoàn thành</v>
          </cell>
          <cell r="L265">
            <v>75</v>
          </cell>
          <cell r="M265">
            <v>0</v>
          </cell>
        </row>
        <row r="266">
          <cell r="B266">
            <v>32</v>
          </cell>
          <cell r="C266" t="str">
            <v>Cơ điện tử CĐ-K13A1</v>
          </cell>
          <cell r="D266" t="str">
            <v>C/Phương</v>
          </cell>
          <cell r="E266" t="str">
            <v>MH 02</v>
          </cell>
          <cell r="F266" t="str">
            <v>Pháp luật</v>
          </cell>
          <cell r="G266">
            <v>30</v>
          </cell>
          <cell r="H266">
            <v>44994</v>
          </cell>
          <cell r="I266">
            <v>45029</v>
          </cell>
          <cell r="J266">
            <v>45037</v>
          </cell>
          <cell r="K266" t="str">
            <v>Đã hoàn thành</v>
          </cell>
          <cell r="L266">
            <v>30</v>
          </cell>
          <cell r="M266">
            <v>0</v>
          </cell>
        </row>
        <row r="267">
          <cell r="B267">
            <v>32</v>
          </cell>
          <cell r="C267" t="str">
            <v>Cơ điện tử CĐ-K13A1</v>
          </cell>
          <cell r="D267" t="str">
            <v>T/Sơn</v>
          </cell>
          <cell r="E267" t="str">
            <v>MĐ 14</v>
          </cell>
          <cell r="F267" t="str">
            <v>Thực hành Hàn</v>
          </cell>
          <cell r="G267">
            <v>75</v>
          </cell>
          <cell r="H267">
            <v>44966</v>
          </cell>
          <cell r="I267">
            <v>44992</v>
          </cell>
          <cell r="J267">
            <v>44995</v>
          </cell>
          <cell r="K267" t="str">
            <v>Đã hoàn thành</v>
          </cell>
          <cell r="L267">
            <v>75</v>
          </cell>
          <cell r="M267">
            <v>0</v>
          </cell>
        </row>
        <row r="268">
          <cell r="B268">
            <v>32</v>
          </cell>
          <cell r="C268" t="str">
            <v>Cơ điện tử CĐ-K13A1</v>
          </cell>
          <cell r="D268" t="str">
            <v>T/Sơn</v>
          </cell>
          <cell r="E268" t="str">
            <v>MĐ 13</v>
          </cell>
          <cell r="F268" t="str">
            <v>Sử dụng dụng cụ cầm tay</v>
          </cell>
          <cell r="G268">
            <v>90</v>
          </cell>
          <cell r="H268">
            <v>44911</v>
          </cell>
          <cell r="I268">
            <v>44964</v>
          </cell>
          <cell r="J268">
            <v>44964</v>
          </cell>
          <cell r="K268" t="str">
            <v>Đã hoàn thành</v>
          </cell>
          <cell r="L268">
            <v>90</v>
          </cell>
          <cell r="M268">
            <v>0</v>
          </cell>
        </row>
        <row r="269">
          <cell r="B269">
            <v>32</v>
          </cell>
          <cell r="C269" t="str">
            <v>Cơ điện tử CĐ-K13A1</v>
          </cell>
          <cell r="D269" t="str">
            <v>T/Ba</v>
          </cell>
          <cell r="E269" t="str">
            <v>MH 10</v>
          </cell>
          <cell r="F269" t="str">
            <v>Cơ kỹ thuật</v>
          </cell>
          <cell r="G269">
            <v>60</v>
          </cell>
          <cell r="H269" t="str">
            <v>Tuần 13</v>
          </cell>
          <cell r="J269">
            <v>45005</v>
          </cell>
          <cell r="K269" t="str">
            <v>Đã hoàn thành</v>
          </cell>
          <cell r="L269">
            <v>60</v>
          </cell>
          <cell r="M269">
            <v>0</v>
          </cell>
        </row>
        <row r="270">
          <cell r="B270">
            <v>32</v>
          </cell>
          <cell r="C270" t="str">
            <v>Cơ điện tử CĐ-K13A1</v>
          </cell>
          <cell r="D270" t="str">
            <v>T/Hà</v>
          </cell>
          <cell r="E270" t="str">
            <v>MH 03</v>
          </cell>
          <cell r="F270" t="str">
            <v>GDTC</v>
          </cell>
          <cell r="G270">
            <v>60</v>
          </cell>
          <cell r="H270">
            <v>44835</v>
          </cell>
          <cell r="I270">
            <v>44986</v>
          </cell>
          <cell r="J270">
            <v>45001</v>
          </cell>
          <cell r="K270" t="str">
            <v>Đã hoàn thành</v>
          </cell>
          <cell r="L270">
            <v>60</v>
          </cell>
          <cell r="M270">
            <v>0</v>
          </cell>
        </row>
        <row r="271">
          <cell r="B271">
            <v>32</v>
          </cell>
          <cell r="C271" t="str">
            <v>Cơ điện tử CĐ-K13A1</v>
          </cell>
          <cell r="D271" t="str">
            <v>T/Tấn</v>
          </cell>
          <cell r="E271" t="str">
            <v>MH 11</v>
          </cell>
          <cell r="F271" t="str">
            <v>An toàn vệ sinh lao động</v>
          </cell>
          <cell r="G271">
            <v>30</v>
          </cell>
          <cell r="J271">
            <v>44914</v>
          </cell>
          <cell r="K271" t="str">
            <v>Đã hoàn thành</v>
          </cell>
          <cell r="L271">
            <v>30</v>
          </cell>
          <cell r="M271">
            <v>0</v>
          </cell>
        </row>
        <row r="272">
          <cell r="B272">
            <v>32</v>
          </cell>
          <cell r="C272" t="str">
            <v>Cơ điện tử CĐ-K13A1</v>
          </cell>
          <cell r="D272" t="str">
            <v>T/Hoàn</v>
          </cell>
          <cell r="E272" t="str">
            <v>MH 09</v>
          </cell>
          <cell r="F272" t="str">
            <v>Dung sai - Đo lường kỹ thuật</v>
          </cell>
          <cell r="G272">
            <v>75</v>
          </cell>
          <cell r="H272">
            <v>44835</v>
          </cell>
          <cell r="I272">
            <v>44909</v>
          </cell>
          <cell r="J272">
            <v>44916</v>
          </cell>
          <cell r="K272" t="str">
            <v>Đã hoàn thành</v>
          </cell>
          <cell r="L272">
            <v>75</v>
          </cell>
          <cell r="M272">
            <v>0</v>
          </cell>
        </row>
        <row r="273">
          <cell r="A273" t="str">
            <v>33Giáo dục chính trị</v>
          </cell>
          <cell r="B273">
            <v>33</v>
          </cell>
          <cell r="C273" t="str">
            <v>Cơ điện tử CĐ-K13A2</v>
          </cell>
          <cell r="D273" t="str">
            <v>C/Phương</v>
          </cell>
          <cell r="E273" t="str">
            <v>MH 01</v>
          </cell>
          <cell r="F273" t="str">
            <v>Giáo dục chính trị</v>
          </cell>
          <cell r="G273">
            <v>75</v>
          </cell>
          <cell r="K273" t="str">
            <v>Đang thực hiện</v>
          </cell>
          <cell r="L273">
            <v>20</v>
          </cell>
          <cell r="M273">
            <v>55</v>
          </cell>
        </row>
        <row r="274">
          <cell r="A274" t="str">
            <v>33Thực hành Điện tử</v>
          </cell>
          <cell r="B274">
            <v>33</v>
          </cell>
          <cell r="C274" t="str">
            <v>Cơ điện tử CĐ-K13A2</v>
          </cell>
          <cell r="D274" t="str">
            <v>C/Thu 86</v>
          </cell>
          <cell r="E274" t="str">
            <v>MĐ 16</v>
          </cell>
          <cell r="F274" t="str">
            <v>Thực hành Điện tử</v>
          </cell>
          <cell r="G274">
            <v>75</v>
          </cell>
          <cell r="K274" t="str">
            <v>Đang thực hiện</v>
          </cell>
          <cell r="L274">
            <v>24</v>
          </cell>
          <cell r="M274">
            <v>51</v>
          </cell>
        </row>
        <row r="275">
          <cell r="A275" t="str">
            <v>33Thiết kế trên AutoCad</v>
          </cell>
          <cell r="B275">
            <v>33</v>
          </cell>
          <cell r="C275" t="str">
            <v>Cơ điện tử CĐ-K13A2</v>
          </cell>
          <cell r="D275" t="str">
            <v>T/Thiết</v>
          </cell>
          <cell r="E275" t="str">
            <v>MĐ 12</v>
          </cell>
          <cell r="F275" t="str">
            <v>Thiết kế trên AutoCad</v>
          </cell>
          <cell r="G275">
            <v>75</v>
          </cell>
          <cell r="K275" t="str">
            <v>Đang thực hiện</v>
          </cell>
          <cell r="L275">
            <v>40</v>
          </cell>
          <cell r="M275">
            <v>35</v>
          </cell>
        </row>
        <row r="276">
          <cell r="A276" t="str">
            <v>33Thực hành Điện</v>
          </cell>
          <cell r="B276">
            <v>33</v>
          </cell>
          <cell r="C276" t="str">
            <v>Cơ điện tử CĐ-K13A2</v>
          </cell>
          <cell r="D276" t="str">
            <v>C/Thu 86</v>
          </cell>
          <cell r="E276" t="str">
            <v>MĐ 15</v>
          </cell>
          <cell r="F276" t="str">
            <v>Thực hành Điện</v>
          </cell>
          <cell r="G276">
            <v>90</v>
          </cell>
          <cell r="J276">
            <v>45055</v>
          </cell>
          <cell r="K276" t="str">
            <v>Đã hoàn thành</v>
          </cell>
          <cell r="L276">
            <v>90</v>
          </cell>
          <cell r="M276">
            <v>0</v>
          </cell>
        </row>
        <row r="277">
          <cell r="A277" t="str">
            <v>33Tiếng Anh</v>
          </cell>
          <cell r="B277">
            <v>33</v>
          </cell>
          <cell r="C277" t="str">
            <v>Cơ điện tử CĐ-K13A2</v>
          </cell>
          <cell r="D277" t="str">
            <v>C/Hoa</v>
          </cell>
          <cell r="E277" t="str">
            <v>MH 06</v>
          </cell>
          <cell r="F277" t="str">
            <v>Tiếng Anh</v>
          </cell>
          <cell r="G277">
            <v>120</v>
          </cell>
          <cell r="K277" t="str">
            <v>Đang thực hiện</v>
          </cell>
          <cell r="L277">
            <v>40</v>
          </cell>
          <cell r="M277">
            <v>80</v>
          </cell>
        </row>
        <row r="278">
          <cell r="A278" t="str">
            <v>33Pháp luật</v>
          </cell>
          <cell r="B278">
            <v>33</v>
          </cell>
          <cell r="C278" t="str">
            <v>Cơ điện tử CĐ-K13A2</v>
          </cell>
          <cell r="D278" t="str">
            <v>C/Phương</v>
          </cell>
          <cell r="E278" t="str">
            <v>MH 02</v>
          </cell>
          <cell r="F278" t="str">
            <v>Pháp luật</v>
          </cell>
          <cell r="G278">
            <v>30</v>
          </cell>
          <cell r="H278">
            <v>44994</v>
          </cell>
          <cell r="I278">
            <v>45029</v>
          </cell>
          <cell r="J278">
            <v>45037</v>
          </cell>
          <cell r="K278" t="str">
            <v>Đã hoàn thành</v>
          </cell>
          <cell r="L278">
            <v>30</v>
          </cell>
          <cell r="M278">
            <v>0</v>
          </cell>
        </row>
        <row r="279">
          <cell r="A279" t="str">
            <v>33Gia công tiện</v>
          </cell>
          <cell r="B279">
            <v>33</v>
          </cell>
          <cell r="C279" t="str">
            <v>Cơ điện tử CĐ-K13A2</v>
          </cell>
          <cell r="D279" t="str">
            <v>T/H.Thiết</v>
          </cell>
          <cell r="E279" t="str">
            <v>MĐ 22</v>
          </cell>
          <cell r="F279" t="str">
            <v>Gia công tiện</v>
          </cell>
          <cell r="G279">
            <v>75</v>
          </cell>
          <cell r="I279">
            <v>45020</v>
          </cell>
          <cell r="J279">
            <v>45021</v>
          </cell>
          <cell r="K279" t="str">
            <v>Đã hoàn thành</v>
          </cell>
          <cell r="L279">
            <v>75</v>
          </cell>
          <cell r="M279">
            <v>0</v>
          </cell>
        </row>
        <row r="280">
          <cell r="B280">
            <v>33</v>
          </cell>
          <cell r="C280" t="str">
            <v>Cơ điện tử CĐ-K13A2</v>
          </cell>
          <cell r="D280" t="str">
            <v>T/Phước</v>
          </cell>
          <cell r="E280" t="str">
            <v>MĐ 14</v>
          </cell>
          <cell r="F280" t="str">
            <v>Thực hành Hàn</v>
          </cell>
          <cell r="G280">
            <v>75</v>
          </cell>
          <cell r="H280">
            <v>44966</v>
          </cell>
          <cell r="J280">
            <v>44995</v>
          </cell>
          <cell r="K280" t="str">
            <v>Đã hoàn thành</v>
          </cell>
          <cell r="L280">
            <v>75</v>
          </cell>
          <cell r="M280">
            <v>0</v>
          </cell>
        </row>
        <row r="281">
          <cell r="B281">
            <v>33</v>
          </cell>
          <cell r="C281" t="str">
            <v>Cơ điện tử CĐ-K13A2</v>
          </cell>
          <cell r="D281" t="str">
            <v>T/Phước</v>
          </cell>
          <cell r="E281" t="str">
            <v>MĐ 13</v>
          </cell>
          <cell r="F281" t="str">
            <v>Sử dụng dụng cụ cầm tay</v>
          </cell>
          <cell r="G281">
            <v>90</v>
          </cell>
          <cell r="H281">
            <v>44911</v>
          </cell>
          <cell r="I281">
            <v>44964</v>
          </cell>
          <cell r="J281">
            <v>44964</v>
          </cell>
          <cell r="K281" t="str">
            <v>Đã hoàn thành</v>
          </cell>
          <cell r="L281">
            <v>90</v>
          </cell>
          <cell r="M281">
            <v>0</v>
          </cell>
        </row>
        <row r="282">
          <cell r="B282">
            <v>33</v>
          </cell>
          <cell r="C282" t="str">
            <v>Cơ điện tử CĐ-K13A2</v>
          </cell>
          <cell r="D282" t="str">
            <v>T/Ba</v>
          </cell>
          <cell r="E282" t="str">
            <v>MH 10</v>
          </cell>
          <cell r="F282" t="str">
            <v>Cơ kỹ thuật</v>
          </cell>
          <cell r="G282">
            <v>60</v>
          </cell>
          <cell r="K282" t="str">
            <v>Đã hoàn thành</v>
          </cell>
          <cell r="L282">
            <v>60</v>
          </cell>
          <cell r="M282">
            <v>0</v>
          </cell>
        </row>
        <row r="283">
          <cell r="B283">
            <v>33</v>
          </cell>
          <cell r="C283" t="str">
            <v>Cơ điện tử CĐ-K13A2</v>
          </cell>
          <cell r="D283" t="str">
            <v>T/Hà</v>
          </cell>
          <cell r="E283" t="str">
            <v>MH 03</v>
          </cell>
          <cell r="F283" t="str">
            <v>GDTC</v>
          </cell>
          <cell r="G283">
            <v>60</v>
          </cell>
          <cell r="H283">
            <v>44835</v>
          </cell>
          <cell r="I283">
            <v>44986</v>
          </cell>
          <cell r="J283">
            <v>45000</v>
          </cell>
          <cell r="K283" t="str">
            <v>Đã hoàn thành</v>
          </cell>
          <cell r="L283">
            <v>60</v>
          </cell>
          <cell r="M283">
            <v>0</v>
          </cell>
        </row>
        <row r="284">
          <cell r="B284">
            <v>33</v>
          </cell>
          <cell r="C284" t="str">
            <v>Cơ điện tử CĐ-K13A2</v>
          </cell>
          <cell r="D284" t="str">
            <v>T/Hoàn</v>
          </cell>
          <cell r="E284" t="str">
            <v>MH 09</v>
          </cell>
          <cell r="F284" t="str">
            <v>Dung sai - Đo lường kỹ thuật</v>
          </cell>
          <cell r="G284">
            <v>75</v>
          </cell>
          <cell r="H284">
            <v>44835</v>
          </cell>
          <cell r="I284">
            <v>44909</v>
          </cell>
          <cell r="J284">
            <v>44916</v>
          </cell>
          <cell r="K284" t="str">
            <v>Đã hoàn thành</v>
          </cell>
          <cell r="L284">
            <v>75</v>
          </cell>
          <cell r="M284">
            <v>0</v>
          </cell>
        </row>
        <row r="285">
          <cell r="A285" t="str">
            <v>34Đồ án tốt nghiệp</v>
          </cell>
          <cell r="B285">
            <v>34</v>
          </cell>
          <cell r="C285" t="str">
            <v>ĐCN CĐ-K11A1</v>
          </cell>
          <cell r="D285" t="str">
            <v>K.Điện</v>
          </cell>
          <cell r="E285" t="str">
            <v>MĐ 32</v>
          </cell>
          <cell r="F285" t="str">
            <v>Đồ án tốt nghiệp</v>
          </cell>
          <cell r="G285">
            <v>225</v>
          </cell>
          <cell r="K285" t="str">
            <v>Đang thực hiện</v>
          </cell>
          <cell r="L285">
            <v>0</v>
          </cell>
          <cell r="M285">
            <v>225</v>
          </cell>
        </row>
        <row r="286">
          <cell r="B286">
            <v>34</v>
          </cell>
          <cell r="C286" t="str">
            <v>ĐCN CĐ-K11A1</v>
          </cell>
          <cell r="D286" t="str">
            <v>C/Thu 87</v>
          </cell>
          <cell r="E286" t="str">
            <v>MĐ 28</v>
          </cell>
          <cell r="F286" t="str">
            <v xml:space="preserve">Thi kết thúc môn </v>
          </cell>
          <cell r="G286">
            <v>4</v>
          </cell>
          <cell r="I286">
            <v>44937</v>
          </cell>
          <cell r="K286" t="str">
            <v>Đã hoàn thành</v>
          </cell>
          <cell r="L286">
            <v>4</v>
          </cell>
          <cell r="M286">
            <v>0</v>
          </cell>
        </row>
        <row r="287">
          <cell r="B287">
            <v>34</v>
          </cell>
          <cell r="C287" t="str">
            <v>ĐCN CĐ-K11A1</v>
          </cell>
          <cell r="D287" t="str">
            <v>C/Thu 87</v>
          </cell>
          <cell r="E287" t="str">
            <v>MĐ 28</v>
          </cell>
          <cell r="F287" t="str">
            <v>PLC nâng cao</v>
          </cell>
          <cell r="G287">
            <v>75</v>
          </cell>
          <cell r="I287">
            <v>44936</v>
          </cell>
          <cell r="K287" t="str">
            <v>Đã hoàn thành</v>
          </cell>
          <cell r="L287">
            <v>71</v>
          </cell>
          <cell r="M287">
            <v>4</v>
          </cell>
        </row>
        <row r="288">
          <cell r="B288">
            <v>34</v>
          </cell>
          <cell r="C288" t="str">
            <v>ĐCN CĐ-K11A1</v>
          </cell>
          <cell r="D288" t="str">
            <v>C/Sử</v>
          </cell>
          <cell r="E288" t="str">
            <v>MĐ 27</v>
          </cell>
          <cell r="F288" t="str">
            <v>PLC cơ bản</v>
          </cell>
          <cell r="G288">
            <v>90</v>
          </cell>
          <cell r="K288" t="str">
            <v>Đã hoàn thành</v>
          </cell>
          <cell r="L288">
            <v>86</v>
          </cell>
          <cell r="M288">
            <v>4</v>
          </cell>
        </row>
        <row r="289">
          <cell r="B289">
            <v>34</v>
          </cell>
          <cell r="C289" t="str">
            <v>ĐCN CĐ-K11A1</v>
          </cell>
          <cell r="D289" t="str">
            <v>T/Nhung</v>
          </cell>
          <cell r="E289" t="str">
            <v>MĐ 25</v>
          </cell>
          <cell r="F289" t="str">
            <v>Kỹ thuật lắp đặt điện</v>
          </cell>
          <cell r="G289">
            <v>120</v>
          </cell>
          <cell r="K289" t="str">
            <v>Đã hoàn thành</v>
          </cell>
          <cell r="L289">
            <v>120</v>
          </cell>
          <cell r="M289">
            <v>0</v>
          </cell>
        </row>
        <row r="290">
          <cell r="A290" t="str">
            <v>35Bảo dưỡng hệ thống trang bị điện cho máy công cụ tại doanh nghiệp</v>
          </cell>
          <cell r="B290">
            <v>35</v>
          </cell>
          <cell r="C290" t="str">
            <v>ĐCN CĐ-K11A2</v>
          </cell>
          <cell r="D290" t="str">
            <v>T/Nhung</v>
          </cell>
          <cell r="E290" t="str">
            <v>MĐ 30</v>
          </cell>
          <cell r="F290" t="str">
            <v>Bảo dưỡng hệ thống trang bị điện cho máy công cụ tại doanh nghiệp</v>
          </cell>
          <cell r="G290">
            <v>150</v>
          </cell>
          <cell r="K290" t="str">
            <v>Đang thực hiện</v>
          </cell>
          <cell r="L290">
            <v>0</v>
          </cell>
          <cell r="M290">
            <v>150</v>
          </cell>
        </row>
        <row r="291">
          <cell r="A291" t="str">
            <v>35ĐÁTN</v>
          </cell>
          <cell r="B291">
            <v>35</v>
          </cell>
          <cell r="C291" t="str">
            <v>ĐCN CĐ-K11A2</v>
          </cell>
          <cell r="D291" t="str">
            <v>K.Điện</v>
          </cell>
          <cell r="E291" t="str">
            <v>MĐ 32</v>
          </cell>
          <cell r="F291" t="str">
            <v>ĐÁTN</v>
          </cell>
          <cell r="G291">
            <v>225</v>
          </cell>
          <cell r="K291" t="str">
            <v>Đang thực hiện</v>
          </cell>
          <cell r="L291">
            <v>0</v>
          </cell>
          <cell r="M291">
            <v>225</v>
          </cell>
        </row>
        <row r="292">
          <cell r="A292" t="str">
            <v>36Đồ án tốt nghiệp</v>
          </cell>
          <cell r="B292">
            <v>36</v>
          </cell>
          <cell r="C292" t="str">
            <v>ĐCN CĐ-K11A3</v>
          </cell>
          <cell r="D292" t="str">
            <v>K.Điện</v>
          </cell>
          <cell r="E292" t="str">
            <v>MĐ 32</v>
          </cell>
          <cell r="F292" t="str">
            <v>Đồ án tốt nghiệp</v>
          </cell>
          <cell r="G292">
            <v>225</v>
          </cell>
          <cell r="K292" t="str">
            <v>Đang thực hiện</v>
          </cell>
          <cell r="L292">
            <v>48</v>
          </cell>
          <cell r="M292">
            <v>177</v>
          </cell>
        </row>
        <row r="293">
          <cell r="B293">
            <v>36</v>
          </cell>
          <cell r="C293" t="str">
            <v>ĐCN CĐ-K11A3</v>
          </cell>
          <cell r="D293" t="str">
            <v>Học tại DN</v>
          </cell>
          <cell r="E293" t="str">
            <v>MĐ 31</v>
          </cell>
          <cell r="F293" t="str">
            <v>TTTN</v>
          </cell>
          <cell r="G293">
            <v>875</v>
          </cell>
          <cell r="H293">
            <v>44810</v>
          </cell>
          <cell r="I293" t="str">
            <v>12/11/2022</v>
          </cell>
          <cell r="K293" t="str">
            <v>Đã hoàn thành</v>
          </cell>
          <cell r="L293">
            <v>0</v>
          </cell>
          <cell r="M293">
            <v>875</v>
          </cell>
        </row>
        <row r="294">
          <cell r="B294">
            <v>36</v>
          </cell>
          <cell r="C294" t="str">
            <v>ĐCN CĐ-K11A3</v>
          </cell>
          <cell r="D294" t="str">
            <v>Học tại DN</v>
          </cell>
          <cell r="E294" t="str">
            <v>MĐ 30</v>
          </cell>
          <cell r="F294" t="str">
            <v>BDHTTBĐCMCCTDN</v>
          </cell>
          <cell r="G294">
            <v>150</v>
          </cell>
          <cell r="H294">
            <v>44810</v>
          </cell>
          <cell r="I294" t="str">
            <v>12/11/2022</v>
          </cell>
          <cell r="K294" t="str">
            <v>Đã hoàn thành</v>
          </cell>
          <cell r="L294">
            <v>0</v>
          </cell>
          <cell r="M294">
            <v>150</v>
          </cell>
        </row>
        <row r="295">
          <cell r="B295">
            <v>36</v>
          </cell>
          <cell r="C295" t="str">
            <v>ĐCN CĐ-K11A3</v>
          </cell>
          <cell r="D295" t="str">
            <v>T/Nhung</v>
          </cell>
          <cell r="E295" t="str">
            <v>MH 24</v>
          </cell>
          <cell r="F295" t="str">
            <v>Trang bị điện 2</v>
          </cell>
          <cell r="G295">
            <v>45</v>
          </cell>
          <cell r="K295" t="str">
            <v>Đã hoàn thành</v>
          </cell>
          <cell r="L295">
            <v>45</v>
          </cell>
          <cell r="M295">
            <v>0</v>
          </cell>
        </row>
        <row r="296">
          <cell r="B296">
            <v>36</v>
          </cell>
          <cell r="C296" t="str">
            <v>ĐCN CĐ-K11A3</v>
          </cell>
          <cell r="D296" t="str">
            <v>C/Thúy</v>
          </cell>
          <cell r="E296" t="str">
            <v>MĐ 29</v>
          </cell>
          <cell r="F296" t="str">
            <v xml:space="preserve">Thi kết thúc môn </v>
          </cell>
          <cell r="G296">
            <v>4</v>
          </cell>
          <cell r="I296">
            <v>44932</v>
          </cell>
          <cell r="K296" t="str">
            <v>Đã hoàn thành</v>
          </cell>
          <cell r="L296">
            <v>4</v>
          </cell>
          <cell r="M296">
            <v>0</v>
          </cell>
        </row>
        <row r="297">
          <cell r="B297">
            <v>36</v>
          </cell>
          <cell r="C297" t="str">
            <v>ĐCN CĐ-K11A3</v>
          </cell>
          <cell r="D297" t="str">
            <v>C/Thúy</v>
          </cell>
          <cell r="E297" t="str">
            <v>MĐ 29</v>
          </cell>
          <cell r="F297" t="str">
            <v>Điều khiển lập trình cỡ nhỏ</v>
          </cell>
          <cell r="G297">
            <v>75</v>
          </cell>
          <cell r="K297" t="str">
            <v>Đã hoàn thành</v>
          </cell>
          <cell r="L297">
            <v>71</v>
          </cell>
          <cell r="M297">
            <v>4</v>
          </cell>
        </row>
        <row r="298">
          <cell r="B298">
            <v>36</v>
          </cell>
          <cell r="C298" t="str">
            <v>ĐCN CĐ-K11A3</v>
          </cell>
          <cell r="D298" t="str">
            <v>T/Thắng</v>
          </cell>
          <cell r="E298" t="str">
            <v>MĐ 25</v>
          </cell>
          <cell r="F298" t="str">
            <v>Kỹ thuật lắp đặt điện</v>
          </cell>
          <cell r="G298">
            <v>120</v>
          </cell>
          <cell r="K298" t="str">
            <v>Đã hoàn thành</v>
          </cell>
          <cell r="L298">
            <v>120</v>
          </cell>
          <cell r="M298">
            <v>0</v>
          </cell>
        </row>
        <row r="299">
          <cell r="A299" t="str">
            <v>37Bảo dưỡng hệ thống trang bị điện cho máy công cụ tại doanh nghiệp</v>
          </cell>
          <cell r="B299">
            <v>37</v>
          </cell>
          <cell r="C299" t="str">
            <v>ĐCN CĐ-K11A4</v>
          </cell>
          <cell r="D299" t="str">
            <v>T/Khoa</v>
          </cell>
          <cell r="E299" t="str">
            <v>MĐ 30</v>
          </cell>
          <cell r="F299" t="str">
            <v>Bảo dưỡng hệ thống trang bị điện cho máy công cụ tại doanh nghiệp</v>
          </cell>
          <cell r="G299">
            <v>150</v>
          </cell>
          <cell r="H299">
            <v>44810</v>
          </cell>
          <cell r="K299" t="str">
            <v>Đang thực hiện</v>
          </cell>
          <cell r="L299">
            <v>0</v>
          </cell>
          <cell r="M299">
            <v>150</v>
          </cell>
        </row>
        <row r="300">
          <cell r="A300" t="str">
            <v>38PLC nâng cao</v>
          </cell>
          <cell r="B300">
            <v>38</v>
          </cell>
          <cell r="C300" t="str">
            <v>ĐCN CĐ-K12A1</v>
          </cell>
          <cell r="D300" t="str">
            <v>T/Vui</v>
          </cell>
          <cell r="E300" t="str">
            <v>MĐ 28</v>
          </cell>
          <cell r="F300" t="str">
            <v>PLC nâng cao</v>
          </cell>
          <cell r="G300">
            <v>75</v>
          </cell>
          <cell r="H300" t="str">
            <v>Tuần 32</v>
          </cell>
          <cell r="I300">
            <v>45033</v>
          </cell>
          <cell r="J300">
            <v>45034</v>
          </cell>
          <cell r="K300" t="str">
            <v>Đã hoàn thành</v>
          </cell>
          <cell r="L300">
            <v>72</v>
          </cell>
          <cell r="M300">
            <v>3</v>
          </cell>
        </row>
        <row r="301">
          <cell r="A301" t="str">
            <v>37ĐÁTN</v>
          </cell>
          <cell r="B301">
            <v>37</v>
          </cell>
          <cell r="C301" t="str">
            <v>ĐCN CĐ-K11A4</v>
          </cell>
          <cell r="D301" t="str">
            <v>K.Điện</v>
          </cell>
          <cell r="E301" t="str">
            <v>MĐ 32</v>
          </cell>
          <cell r="F301" t="str">
            <v>ĐÁTN</v>
          </cell>
          <cell r="G301">
            <v>225</v>
          </cell>
          <cell r="H301">
            <v>44810</v>
          </cell>
          <cell r="K301" t="str">
            <v>Đang thực hiện</v>
          </cell>
          <cell r="L301">
            <v>0</v>
          </cell>
          <cell r="M301">
            <v>225</v>
          </cell>
        </row>
        <row r="302">
          <cell r="A302" t="str">
            <v>38Kỹ thuật lắp đặt điện</v>
          </cell>
          <cell r="B302">
            <v>38</v>
          </cell>
          <cell r="C302" t="str">
            <v>ĐCN CĐ-K12A1</v>
          </cell>
          <cell r="D302" t="str">
            <v>T/Thắng</v>
          </cell>
          <cell r="E302" t="str">
            <v>MĐ 25</v>
          </cell>
          <cell r="F302" t="str">
            <v>Kỹ thuật lắp đặt điện</v>
          </cell>
          <cell r="G302">
            <v>120</v>
          </cell>
          <cell r="K302" t="str">
            <v>Đang thực hiện</v>
          </cell>
          <cell r="L302">
            <v>16</v>
          </cell>
          <cell r="M302">
            <v>104</v>
          </cell>
        </row>
        <row r="303">
          <cell r="A303" t="str">
            <v>38Vẽ điện</v>
          </cell>
          <cell r="B303">
            <v>38</v>
          </cell>
          <cell r="C303" t="str">
            <v>ĐCN CĐ-K12A1</v>
          </cell>
          <cell r="D303" t="str">
            <v>C/Nga</v>
          </cell>
          <cell r="E303" t="str">
            <v>MH 12</v>
          </cell>
          <cell r="F303" t="str">
            <v>Vẽ điện</v>
          </cell>
          <cell r="G303">
            <v>30</v>
          </cell>
          <cell r="H303">
            <v>45008</v>
          </cell>
          <cell r="I303">
            <v>45023</v>
          </cell>
          <cell r="J303">
            <v>45027</v>
          </cell>
          <cell r="K303" t="str">
            <v>Đã hoàn thành</v>
          </cell>
          <cell r="L303">
            <v>30</v>
          </cell>
          <cell r="M303">
            <v>0</v>
          </cell>
        </row>
        <row r="304">
          <cell r="A304" t="str">
            <v>38PLC cơ bản</v>
          </cell>
          <cell r="B304">
            <v>38</v>
          </cell>
          <cell r="C304" t="str">
            <v>ĐCN CĐ-K12A1</v>
          </cell>
          <cell r="D304" t="str">
            <v>C/Sử</v>
          </cell>
          <cell r="E304" t="str">
            <v>MĐ 27</v>
          </cell>
          <cell r="F304" t="str">
            <v>PLC cơ bản</v>
          </cell>
          <cell r="G304">
            <v>90</v>
          </cell>
          <cell r="H304" t="str">
            <v>Tuần 28</v>
          </cell>
          <cell r="K304" t="str">
            <v>Đang thực hiện</v>
          </cell>
          <cell r="L304">
            <v>86</v>
          </cell>
          <cell r="M304">
            <v>4</v>
          </cell>
        </row>
        <row r="305">
          <cell r="B305">
            <v>38</v>
          </cell>
          <cell r="C305" t="str">
            <v>ĐCN CĐ-K12A1</v>
          </cell>
          <cell r="D305" t="str">
            <v>C/Nga</v>
          </cell>
          <cell r="E305" t="str">
            <v>MH 24</v>
          </cell>
          <cell r="F305" t="str">
            <v>Trang bị điện 2</v>
          </cell>
          <cell r="G305">
            <v>45</v>
          </cell>
          <cell r="H305">
            <v>44985</v>
          </cell>
          <cell r="J305">
            <v>45008</v>
          </cell>
          <cell r="K305" t="str">
            <v>Đã hoàn thành</v>
          </cell>
          <cell r="L305">
            <v>45</v>
          </cell>
          <cell r="M305">
            <v>0</v>
          </cell>
        </row>
        <row r="306">
          <cell r="B306">
            <v>38</v>
          </cell>
          <cell r="C306" t="str">
            <v>ĐCN CĐ-K12A1</v>
          </cell>
          <cell r="D306" t="str">
            <v>T/Khoa</v>
          </cell>
          <cell r="E306" t="str">
            <v>MĐ 23</v>
          </cell>
          <cell r="F306" t="str">
            <v>Trang bị điện 1</v>
          </cell>
          <cell r="G306">
            <v>150</v>
          </cell>
          <cell r="H306">
            <v>44921</v>
          </cell>
          <cell r="J306">
            <v>44984</v>
          </cell>
          <cell r="K306" t="str">
            <v>Đã hoàn thành</v>
          </cell>
          <cell r="L306">
            <v>150</v>
          </cell>
          <cell r="M306">
            <v>0</v>
          </cell>
        </row>
        <row r="307">
          <cell r="B307">
            <v>38</v>
          </cell>
          <cell r="C307" t="str">
            <v>ĐCN CĐ-K12A1</v>
          </cell>
          <cell r="D307" t="str">
            <v>C/Hằng</v>
          </cell>
          <cell r="E307" t="str">
            <v>MH 06</v>
          </cell>
          <cell r="F307" t="str">
            <v>Ngoại ngữ (Anh văn)</v>
          </cell>
          <cell r="G307">
            <v>120</v>
          </cell>
          <cell r="H307">
            <v>44835</v>
          </cell>
          <cell r="I307">
            <v>44981</v>
          </cell>
          <cell r="J307">
            <v>44988</v>
          </cell>
          <cell r="K307" t="str">
            <v>Đã hoàn thành</v>
          </cell>
          <cell r="L307">
            <v>120</v>
          </cell>
          <cell r="M307">
            <v>0</v>
          </cell>
        </row>
        <row r="308">
          <cell r="B308">
            <v>38</v>
          </cell>
          <cell r="C308" t="str">
            <v>ĐCN CĐ-K12A1</v>
          </cell>
          <cell r="D308" t="str">
            <v>C/Hiền</v>
          </cell>
          <cell r="E308" t="str">
            <v>MĐ 26</v>
          </cell>
          <cell r="F308" t="str">
            <v>Điện tử công suất</v>
          </cell>
          <cell r="G308">
            <v>75</v>
          </cell>
          <cell r="H308">
            <v>44835</v>
          </cell>
          <cell r="J308">
            <v>44914</v>
          </cell>
          <cell r="K308" t="str">
            <v>Đã hoàn thành</v>
          </cell>
          <cell r="L308">
            <v>71</v>
          </cell>
          <cell r="M308">
            <v>4</v>
          </cell>
        </row>
        <row r="309">
          <cell r="B309">
            <v>38</v>
          </cell>
          <cell r="C309" t="str">
            <v>ĐCN CĐ-K12A1</v>
          </cell>
          <cell r="D309" t="str">
            <v>C/Nga</v>
          </cell>
          <cell r="E309" t="str">
            <v>MH 18</v>
          </cell>
          <cell r="F309" t="str">
            <v>Cung cấp điện</v>
          </cell>
          <cell r="G309">
            <v>45</v>
          </cell>
          <cell r="J309">
            <v>44930</v>
          </cell>
          <cell r="K309" t="str">
            <v>Đã hoàn thành</v>
          </cell>
          <cell r="L309">
            <v>45</v>
          </cell>
          <cell r="M309">
            <v>0</v>
          </cell>
        </row>
        <row r="310">
          <cell r="B310">
            <v>38</v>
          </cell>
          <cell r="C310" t="str">
            <v>ĐCN CĐ-K12A1</v>
          </cell>
          <cell r="D310" t="str">
            <v>C/Hồng</v>
          </cell>
          <cell r="E310" t="str">
            <v>MĐ 22</v>
          </cell>
          <cell r="F310" t="str">
            <v>Điều khiển điện khí nén</v>
          </cell>
          <cell r="G310">
            <v>90</v>
          </cell>
          <cell r="H310">
            <v>44866</v>
          </cell>
          <cell r="I310">
            <v>44882</v>
          </cell>
          <cell r="J310">
            <v>44886</v>
          </cell>
          <cell r="K310" t="str">
            <v>Đã hoàn thành</v>
          </cell>
          <cell r="L310">
            <v>24</v>
          </cell>
          <cell r="M310">
            <v>66</v>
          </cell>
        </row>
        <row r="311">
          <cell r="A311" t="str">
            <v>39Bảo dưỡng hệ thống trang bị điện cho máy công cụ tại doanh nghiệp</v>
          </cell>
          <cell r="B311">
            <v>39</v>
          </cell>
          <cell r="C311" t="str">
            <v>ĐCN CĐ-K12A2</v>
          </cell>
          <cell r="D311" t="str">
            <v>C/Hiền</v>
          </cell>
          <cell r="E311" t="str">
            <v>MĐ 30</v>
          </cell>
          <cell r="F311" t="str">
            <v>Bảo dưỡng hệ thống trang bị điện cho máy công cụ tại doanh nghiệp</v>
          </cell>
          <cell r="G311">
            <v>150</v>
          </cell>
          <cell r="H311">
            <v>44986</v>
          </cell>
          <cell r="K311" t="str">
            <v>Đã hoàn thành</v>
          </cell>
          <cell r="L311">
            <v>56</v>
          </cell>
          <cell r="M311">
            <v>94</v>
          </cell>
        </row>
        <row r="312">
          <cell r="A312" t="str">
            <v>39Thực tập tốt nghiệp</v>
          </cell>
          <cell r="B312">
            <v>39</v>
          </cell>
          <cell r="C312" t="str">
            <v>ĐCN CĐ-K12A2</v>
          </cell>
          <cell r="D312" t="str">
            <v>K.Điện</v>
          </cell>
          <cell r="E312" t="str">
            <v>MĐ 31</v>
          </cell>
          <cell r="F312" t="str">
            <v>Thực tập tốt nghiệp</v>
          </cell>
          <cell r="G312">
            <v>875</v>
          </cell>
          <cell r="H312">
            <v>44967</v>
          </cell>
          <cell r="I312">
            <v>45059</v>
          </cell>
          <cell r="K312" t="str">
            <v>Đã hoàn thành</v>
          </cell>
          <cell r="L312">
            <v>0</v>
          </cell>
          <cell r="M312">
            <v>875</v>
          </cell>
        </row>
        <row r="313">
          <cell r="A313" t="str">
            <v>39Điều khiển lập trình cỡ nhỏ</v>
          </cell>
          <cell r="B313">
            <v>39</v>
          </cell>
          <cell r="C313" t="str">
            <v>ĐCN CĐ-K12A2</v>
          </cell>
          <cell r="D313" t="str">
            <v>C/Thúy</v>
          </cell>
          <cell r="E313" t="str">
            <v>MĐ 29</v>
          </cell>
          <cell r="F313" t="str">
            <v>Điều khiển lập trình cỡ nhỏ</v>
          </cell>
          <cell r="G313">
            <v>75</v>
          </cell>
          <cell r="K313" t="str">
            <v>Đang thực hiện</v>
          </cell>
          <cell r="L313">
            <v>0</v>
          </cell>
          <cell r="M313">
            <v>75</v>
          </cell>
        </row>
        <row r="314">
          <cell r="A314" t="str">
            <v>39Sử dụng dụng cụ cầm tay</v>
          </cell>
          <cell r="B314">
            <v>39</v>
          </cell>
          <cell r="C314" t="str">
            <v>ĐCN CĐ-K12A2</v>
          </cell>
          <cell r="D314" t="str">
            <v>T/V.Hưng</v>
          </cell>
          <cell r="E314" t="str">
            <v>MĐ 14</v>
          </cell>
          <cell r="F314" t="str">
            <v>Sử dụng dụng cụ cầm tay</v>
          </cell>
          <cell r="G314">
            <v>45</v>
          </cell>
          <cell r="K314" t="str">
            <v>Đang thực hiện</v>
          </cell>
          <cell r="L314">
            <v>16</v>
          </cell>
          <cell r="M314">
            <v>29</v>
          </cell>
        </row>
        <row r="315">
          <cell r="A315" t="str">
            <v>39Ngoại ngữ (Anh văn)</v>
          </cell>
          <cell r="B315">
            <v>39</v>
          </cell>
          <cell r="C315" t="str">
            <v>ĐCN CĐ-K12A2</v>
          </cell>
          <cell r="D315" t="str">
            <v>T/Hải</v>
          </cell>
          <cell r="E315" t="str">
            <v>MH 06</v>
          </cell>
          <cell r="F315" t="str">
            <v>Ngoại ngữ (Anh văn)</v>
          </cell>
          <cell r="G315">
            <v>120</v>
          </cell>
          <cell r="K315" t="str">
            <v>Đang thực hiện</v>
          </cell>
          <cell r="L315">
            <v>25</v>
          </cell>
          <cell r="M315">
            <v>95</v>
          </cell>
        </row>
        <row r="316">
          <cell r="A316" t="str">
            <v>39Trang bị điện 2</v>
          </cell>
          <cell r="B316">
            <v>39</v>
          </cell>
          <cell r="C316" t="str">
            <v>ĐCN CĐ-K12A2</v>
          </cell>
          <cell r="D316" t="str">
            <v>C/Nga</v>
          </cell>
          <cell r="E316" t="str">
            <v>MH 24</v>
          </cell>
          <cell r="F316" t="str">
            <v>Trang bị điện 2</v>
          </cell>
          <cell r="G316">
            <v>45</v>
          </cell>
          <cell r="I316">
            <v>45083</v>
          </cell>
          <cell r="J316">
            <v>45084</v>
          </cell>
          <cell r="K316" t="str">
            <v>Đã hoàn thành</v>
          </cell>
          <cell r="L316">
            <v>45</v>
          </cell>
          <cell r="M316">
            <v>0</v>
          </cell>
        </row>
        <row r="317">
          <cell r="A317" t="str">
            <v>39Kỹ thuật lắp đặt điện</v>
          </cell>
          <cell r="B317">
            <v>39</v>
          </cell>
          <cell r="C317" t="str">
            <v>ĐCN CĐ-K12A2</v>
          </cell>
          <cell r="D317" t="str">
            <v>T/Thắng</v>
          </cell>
          <cell r="E317" t="str">
            <v>MĐ 25</v>
          </cell>
          <cell r="F317" t="str">
            <v>Kỹ thuật lắp đặt điện</v>
          </cell>
          <cell r="G317">
            <v>120</v>
          </cell>
          <cell r="I317">
            <v>44966</v>
          </cell>
          <cell r="J317">
            <v>44966</v>
          </cell>
          <cell r="K317" t="str">
            <v>Đã hoàn thành</v>
          </cell>
          <cell r="L317">
            <v>120</v>
          </cell>
          <cell r="M317">
            <v>0</v>
          </cell>
        </row>
        <row r="318">
          <cell r="B318">
            <v>39</v>
          </cell>
          <cell r="C318" t="str">
            <v>ĐCN CĐ-K12A2</v>
          </cell>
          <cell r="D318" t="str">
            <v>C/Thu 87</v>
          </cell>
          <cell r="E318" t="str">
            <v>MĐ 27</v>
          </cell>
          <cell r="F318" t="str">
            <v>PLC cơ bản</v>
          </cell>
          <cell r="G318">
            <v>90</v>
          </cell>
          <cell r="J318">
            <v>44960</v>
          </cell>
          <cell r="K318" t="str">
            <v>Đã hoàn thành</v>
          </cell>
          <cell r="L318">
            <v>86</v>
          </cell>
          <cell r="M318">
            <v>4</v>
          </cell>
        </row>
        <row r="319">
          <cell r="B319">
            <v>39</v>
          </cell>
          <cell r="C319" t="str">
            <v>ĐCN CĐ-K12A2</v>
          </cell>
          <cell r="D319" t="str">
            <v>C/Hồng</v>
          </cell>
          <cell r="E319" t="str">
            <v>MĐ 22</v>
          </cell>
          <cell r="F319" t="str">
            <v>Điều khiển điện khí nén</v>
          </cell>
          <cell r="G319">
            <v>90</v>
          </cell>
          <cell r="H319">
            <v>44963</v>
          </cell>
          <cell r="J319">
            <v>44904</v>
          </cell>
          <cell r="K319" t="str">
            <v>Đã hoàn thành</v>
          </cell>
          <cell r="L319">
            <v>86</v>
          </cell>
          <cell r="M319">
            <v>4</v>
          </cell>
        </row>
        <row r="320">
          <cell r="B320">
            <v>39</v>
          </cell>
          <cell r="C320" t="str">
            <v>ĐCN CĐ-K12A2</v>
          </cell>
          <cell r="D320" t="str">
            <v>C/Nga</v>
          </cell>
          <cell r="E320" t="str">
            <v>MĐ 23</v>
          </cell>
          <cell r="F320" t="str">
            <v>Trang bị điện 1</v>
          </cell>
          <cell r="G320">
            <v>150</v>
          </cell>
          <cell r="H320">
            <v>44845</v>
          </cell>
          <cell r="I320">
            <v>44888</v>
          </cell>
          <cell r="J320">
            <v>44888</v>
          </cell>
          <cell r="K320" t="str">
            <v>Đã hoàn thành</v>
          </cell>
          <cell r="L320">
            <v>150</v>
          </cell>
          <cell r="M320">
            <v>0</v>
          </cell>
        </row>
        <row r="321">
          <cell r="A321" t="str">
            <v>41Trang bị điện</v>
          </cell>
          <cell r="B321">
            <v>41</v>
          </cell>
          <cell r="C321" t="str">
            <v>ĐCN CĐ-K13A1</v>
          </cell>
          <cell r="D321" t="str">
            <v>T/Nhung</v>
          </cell>
          <cell r="E321" t="str">
            <v>MĐ 23</v>
          </cell>
          <cell r="F321" t="str">
            <v>Trang bị điện</v>
          </cell>
          <cell r="G321">
            <v>180</v>
          </cell>
          <cell r="K321" t="str">
            <v>Đang thực hiện</v>
          </cell>
          <cell r="L321">
            <v>32</v>
          </cell>
          <cell r="M321">
            <v>148</v>
          </cell>
        </row>
        <row r="322">
          <cell r="A322" t="str">
            <v>41Pháp luật</v>
          </cell>
          <cell r="B322">
            <v>41</v>
          </cell>
          <cell r="C322" t="str">
            <v>ĐCN CĐ-K13A1</v>
          </cell>
          <cell r="D322" t="str">
            <v>C/Hân</v>
          </cell>
          <cell r="E322" t="str">
            <v>MH 02</v>
          </cell>
          <cell r="F322" t="str">
            <v>Pháp luật</v>
          </cell>
          <cell r="G322">
            <v>30</v>
          </cell>
          <cell r="K322" t="str">
            <v>Đang thực hiện</v>
          </cell>
          <cell r="L322">
            <v>20</v>
          </cell>
          <cell r="M322">
            <v>10</v>
          </cell>
        </row>
        <row r="323">
          <cell r="A323" t="str">
            <v>41Điện tử công suất</v>
          </cell>
          <cell r="B323">
            <v>41</v>
          </cell>
          <cell r="C323" t="str">
            <v>ĐCN CĐ-K13A1</v>
          </cell>
          <cell r="D323" t="str">
            <v>T/Khoa</v>
          </cell>
          <cell r="E323" t="str">
            <v>MĐ 22</v>
          </cell>
          <cell r="F323" t="str">
            <v>Điện tử công suất</v>
          </cell>
          <cell r="G323">
            <v>90</v>
          </cell>
          <cell r="K323" t="str">
            <v>Đang thực hiện</v>
          </cell>
          <cell r="L323">
            <v>88</v>
          </cell>
          <cell r="M323">
            <v>2</v>
          </cell>
        </row>
        <row r="324">
          <cell r="A324" t="str">
            <v xml:space="preserve">41Truyền động điện </v>
          </cell>
          <cell r="B324">
            <v>41</v>
          </cell>
          <cell r="C324" t="str">
            <v>ĐCN CĐ-K13A1</v>
          </cell>
          <cell r="D324" t="str">
            <v>C/Hiền</v>
          </cell>
          <cell r="E324" t="str">
            <v>MH 18</v>
          </cell>
          <cell r="F324" t="str">
            <v xml:space="preserve">Truyền động điện </v>
          </cell>
          <cell r="G324">
            <v>30</v>
          </cell>
          <cell r="I324">
            <v>45036</v>
          </cell>
          <cell r="J324">
            <v>45041</v>
          </cell>
          <cell r="K324" t="str">
            <v>Đã hoàn thành</v>
          </cell>
          <cell r="L324">
            <v>30</v>
          </cell>
          <cell r="M324">
            <v>0</v>
          </cell>
        </row>
        <row r="325">
          <cell r="A325" t="str">
            <v>41Cung cấp điện</v>
          </cell>
          <cell r="B325">
            <v>41</v>
          </cell>
          <cell r="C325" t="str">
            <v>ĐCN CĐ-K13A1</v>
          </cell>
          <cell r="D325" t="str">
            <v>C/H.Thanh</v>
          </cell>
          <cell r="E325" t="str">
            <v>MH 17</v>
          </cell>
          <cell r="F325" t="str">
            <v>Cung cấp điện</v>
          </cell>
          <cell r="G325">
            <v>60</v>
          </cell>
          <cell r="K325" t="str">
            <v>Đã hoàn thành</v>
          </cell>
          <cell r="L325">
            <v>60</v>
          </cell>
          <cell r="M325">
            <v>0</v>
          </cell>
        </row>
        <row r="326">
          <cell r="B326">
            <v>41</v>
          </cell>
          <cell r="C326" t="str">
            <v>ĐCN CĐ-K13A1</v>
          </cell>
          <cell r="D326" t="str">
            <v>T/Trung</v>
          </cell>
          <cell r="E326" t="str">
            <v>MĐ 13</v>
          </cell>
          <cell r="F326" t="str">
            <v>Điện tử cơ bản</v>
          </cell>
          <cell r="G326">
            <v>75</v>
          </cell>
          <cell r="I326">
            <v>45008</v>
          </cell>
          <cell r="J326">
            <v>45012</v>
          </cell>
          <cell r="K326" t="str">
            <v>Đã hoàn thành</v>
          </cell>
          <cell r="L326">
            <v>75</v>
          </cell>
          <cell r="M326">
            <v>0</v>
          </cell>
        </row>
        <row r="327">
          <cell r="A327" t="str">
            <v>41GDTC</v>
          </cell>
          <cell r="B327">
            <v>41</v>
          </cell>
          <cell r="C327" t="str">
            <v>ĐCN CĐ-K13A1</v>
          </cell>
          <cell r="D327" t="str">
            <v>T/Đức</v>
          </cell>
          <cell r="E327" t="str">
            <v>MH 03</v>
          </cell>
          <cell r="F327" t="str">
            <v>GDTC</v>
          </cell>
          <cell r="G327">
            <v>60</v>
          </cell>
          <cell r="H327">
            <v>44894</v>
          </cell>
          <cell r="I327">
            <v>45023</v>
          </cell>
          <cell r="J327">
            <v>45028</v>
          </cell>
          <cell r="K327" t="str">
            <v>Đã hoàn thành</v>
          </cell>
          <cell r="L327">
            <v>60</v>
          </cell>
          <cell r="M327">
            <v>0</v>
          </cell>
        </row>
        <row r="328">
          <cell r="B328">
            <v>41</v>
          </cell>
          <cell r="C328" t="str">
            <v>ĐCN CĐ-K13A1</v>
          </cell>
          <cell r="D328" t="str">
            <v>C/Hiền</v>
          </cell>
          <cell r="E328" t="str">
            <v>MĐ 16</v>
          </cell>
          <cell r="F328" t="str">
            <v>Thực hành Máy điện</v>
          </cell>
          <cell r="G328">
            <v>150</v>
          </cell>
          <cell r="I328">
            <v>44985</v>
          </cell>
          <cell r="J328">
            <v>44988</v>
          </cell>
          <cell r="K328" t="str">
            <v>Đã hoàn thành</v>
          </cell>
          <cell r="L328">
            <v>150</v>
          </cell>
          <cell r="M328">
            <v>0</v>
          </cell>
        </row>
        <row r="329">
          <cell r="B329">
            <v>41</v>
          </cell>
          <cell r="C329" t="str">
            <v>ĐCN CĐ-K13A1</v>
          </cell>
          <cell r="D329" t="str">
            <v>C/Hân</v>
          </cell>
          <cell r="E329" t="str">
            <v>MH 01</v>
          </cell>
          <cell r="F329" t="str">
            <v>GDCT</v>
          </cell>
          <cell r="G329">
            <v>75</v>
          </cell>
          <cell r="H329">
            <v>44837</v>
          </cell>
          <cell r="I329">
            <v>44882</v>
          </cell>
          <cell r="J329">
            <v>44887</v>
          </cell>
          <cell r="K329" t="str">
            <v>Đã hoàn thành</v>
          </cell>
          <cell r="L329">
            <v>75</v>
          </cell>
          <cell r="M329">
            <v>0</v>
          </cell>
        </row>
        <row r="330">
          <cell r="B330">
            <v>41</v>
          </cell>
          <cell r="C330" t="str">
            <v>ĐCN CĐ-K13A1</v>
          </cell>
          <cell r="D330" t="str">
            <v>C/H.Thanh</v>
          </cell>
          <cell r="E330" t="str">
            <v>MH 08</v>
          </cell>
          <cell r="F330" t="str">
            <v xml:space="preserve">Mạch điện </v>
          </cell>
          <cell r="G330">
            <v>45</v>
          </cell>
          <cell r="J330">
            <v>44886</v>
          </cell>
          <cell r="K330" t="str">
            <v>Đã hoàn thành</v>
          </cell>
          <cell r="L330">
            <v>45</v>
          </cell>
          <cell r="M330">
            <v>0</v>
          </cell>
        </row>
        <row r="331">
          <cell r="B331">
            <v>41</v>
          </cell>
          <cell r="C331" t="str">
            <v>ĐCN CĐ-K13A1</v>
          </cell>
          <cell r="D331" t="str">
            <v>C/Hiền</v>
          </cell>
          <cell r="E331" t="str">
            <v>MH 15</v>
          </cell>
          <cell r="F331" t="str">
            <v>Máy điện</v>
          </cell>
          <cell r="G331">
            <v>45</v>
          </cell>
          <cell r="J331">
            <v>44929</v>
          </cell>
          <cell r="K331" t="str">
            <v>Đã hoàn thành</v>
          </cell>
          <cell r="L331">
            <v>45</v>
          </cell>
          <cell r="M331">
            <v>0</v>
          </cell>
        </row>
        <row r="332">
          <cell r="B332">
            <v>41</v>
          </cell>
          <cell r="C332" t="str">
            <v>ĐCN CĐ-K13A1</v>
          </cell>
          <cell r="D332" t="str">
            <v>C/Hiền</v>
          </cell>
          <cell r="E332" t="str">
            <v>MĐ 12</v>
          </cell>
          <cell r="F332" t="str">
            <v xml:space="preserve">Đo lường điện - điện tử </v>
          </cell>
          <cell r="G332">
            <v>45</v>
          </cell>
          <cell r="H332">
            <v>44867</v>
          </cell>
          <cell r="I332">
            <v>44881</v>
          </cell>
          <cell r="J332">
            <v>44888</v>
          </cell>
          <cell r="K332" t="str">
            <v>Đã hoàn thành</v>
          </cell>
          <cell r="L332">
            <v>41</v>
          </cell>
          <cell r="M332">
            <v>4</v>
          </cell>
        </row>
        <row r="333">
          <cell r="B333">
            <v>41</v>
          </cell>
          <cell r="C333" t="str">
            <v>ĐCN CĐ-K13A1</v>
          </cell>
          <cell r="D333" t="str">
            <v>T/Bắc</v>
          </cell>
          <cell r="E333" t="str">
            <v>MĐ 11</v>
          </cell>
          <cell r="F333" t="str">
            <v>Khí cụ điện</v>
          </cell>
          <cell r="G333">
            <v>45</v>
          </cell>
          <cell r="H333">
            <v>44889</v>
          </cell>
          <cell r="J333">
            <v>44904</v>
          </cell>
          <cell r="K333" t="str">
            <v>Đã hoàn thành</v>
          </cell>
          <cell r="L333">
            <v>41</v>
          </cell>
          <cell r="M333">
            <v>4</v>
          </cell>
        </row>
        <row r="334">
          <cell r="B334">
            <v>42</v>
          </cell>
          <cell r="C334" t="str">
            <v>ĐCN CĐ-K13A2</v>
          </cell>
          <cell r="D334" t="str">
            <v>K.Điện</v>
          </cell>
          <cell r="E334" t="str">
            <v>MĐ 29</v>
          </cell>
          <cell r="F334" t="str">
            <v>Thực tập tốt nghiệp</v>
          </cell>
          <cell r="G334">
            <v>960</v>
          </cell>
          <cell r="H334">
            <v>45033</v>
          </cell>
          <cell r="I334">
            <v>45121</v>
          </cell>
          <cell r="K334" t="str">
            <v>Đang thực hiện</v>
          </cell>
          <cell r="L334">
            <v>0</v>
          </cell>
          <cell r="M334">
            <v>960</v>
          </cell>
        </row>
        <row r="335">
          <cell r="A335" t="str">
            <v>42GDTC</v>
          </cell>
          <cell r="B335">
            <v>42</v>
          </cell>
          <cell r="C335" t="str">
            <v>ĐCN CĐ-K13A2</v>
          </cell>
          <cell r="D335" t="str">
            <v>T/Hà</v>
          </cell>
          <cell r="E335" t="str">
            <v>MH 03</v>
          </cell>
          <cell r="F335" t="str">
            <v>GDTC</v>
          </cell>
          <cell r="G335">
            <v>60</v>
          </cell>
          <cell r="K335" t="str">
            <v>Tạm dừng</v>
          </cell>
          <cell r="L335">
            <v>18</v>
          </cell>
          <cell r="M335">
            <v>42</v>
          </cell>
        </row>
        <row r="336">
          <cell r="A336" t="str">
            <v>42Thực hành Máy điện</v>
          </cell>
          <cell r="B336">
            <v>42</v>
          </cell>
          <cell r="C336" t="str">
            <v>ĐCN CĐ-K13A2</v>
          </cell>
          <cell r="D336" t="str">
            <v>T/Bắc</v>
          </cell>
          <cell r="E336" t="str">
            <v>MĐ 16</v>
          </cell>
          <cell r="F336" t="str">
            <v>Thực hành Máy điện</v>
          </cell>
          <cell r="G336">
            <v>150</v>
          </cell>
          <cell r="H336">
            <v>44979</v>
          </cell>
          <cell r="J336">
            <v>45028</v>
          </cell>
          <cell r="K336" t="str">
            <v>Đã hoàn thành</v>
          </cell>
          <cell r="L336">
            <v>150</v>
          </cell>
          <cell r="M336">
            <v>0</v>
          </cell>
        </row>
        <row r="337">
          <cell r="B337">
            <v>42</v>
          </cell>
          <cell r="C337" t="str">
            <v>ĐCN CĐ-K13A2</v>
          </cell>
          <cell r="D337" t="str">
            <v>C/H.Thanh</v>
          </cell>
          <cell r="E337" t="str">
            <v>MH 17</v>
          </cell>
          <cell r="F337" t="str">
            <v>Cung cấp điện</v>
          </cell>
          <cell r="G337">
            <v>60</v>
          </cell>
          <cell r="H337">
            <v>44967</v>
          </cell>
          <cell r="J337">
            <v>45008</v>
          </cell>
          <cell r="K337" t="str">
            <v>Đã hoàn thành</v>
          </cell>
          <cell r="L337">
            <v>60</v>
          </cell>
          <cell r="M337">
            <v>0</v>
          </cell>
        </row>
        <row r="338">
          <cell r="B338">
            <v>42</v>
          </cell>
          <cell r="C338" t="str">
            <v>ĐCN CĐ-K13A2</v>
          </cell>
          <cell r="D338" t="str">
            <v>T/Bắc</v>
          </cell>
          <cell r="E338" t="str">
            <v>MĐ 11</v>
          </cell>
          <cell r="F338" t="str">
            <v>Khí cụ điện</v>
          </cell>
          <cell r="G338">
            <v>45</v>
          </cell>
          <cell r="I338">
            <v>44938</v>
          </cell>
          <cell r="J338">
            <v>44938</v>
          </cell>
          <cell r="K338" t="str">
            <v>Đã hoàn thành</v>
          </cell>
          <cell r="L338">
            <v>45</v>
          </cell>
          <cell r="M338">
            <v>0</v>
          </cell>
        </row>
        <row r="339">
          <cell r="B339">
            <v>42</v>
          </cell>
          <cell r="C339" t="str">
            <v>ĐCN CĐ-K13A2</v>
          </cell>
          <cell r="D339" t="str">
            <v>T/Đoàn</v>
          </cell>
          <cell r="E339" t="str">
            <v>MH 07</v>
          </cell>
          <cell r="F339" t="str">
            <v>An toàn lao động</v>
          </cell>
          <cell r="G339">
            <v>30</v>
          </cell>
          <cell r="I339">
            <v>44960</v>
          </cell>
          <cell r="J339">
            <v>44964</v>
          </cell>
          <cell r="K339" t="str">
            <v>Đã hoàn thành</v>
          </cell>
          <cell r="L339">
            <v>30</v>
          </cell>
          <cell r="M339">
            <v>0</v>
          </cell>
        </row>
        <row r="340">
          <cell r="B340">
            <v>42</v>
          </cell>
          <cell r="C340" t="str">
            <v>ĐCN CĐ-K13A2</v>
          </cell>
          <cell r="D340" t="str">
            <v>C/Phương</v>
          </cell>
          <cell r="E340" t="str">
            <v>MH 02</v>
          </cell>
          <cell r="F340" t="str">
            <v>Pháp luật</v>
          </cell>
          <cell r="G340">
            <v>30</v>
          </cell>
          <cell r="H340">
            <v>44931</v>
          </cell>
          <cell r="J340">
            <v>44991</v>
          </cell>
          <cell r="K340" t="str">
            <v>Đã hoàn thành</v>
          </cell>
          <cell r="L340">
            <v>30</v>
          </cell>
          <cell r="M340">
            <v>0</v>
          </cell>
        </row>
        <row r="341">
          <cell r="B341">
            <v>42</v>
          </cell>
          <cell r="C341" t="str">
            <v>ĐCN CĐ-K13A2</v>
          </cell>
          <cell r="D341" t="str">
            <v>C/H.Thanh</v>
          </cell>
          <cell r="E341" t="str">
            <v>MH 15</v>
          </cell>
          <cell r="F341" t="str">
            <v>Máy điện</v>
          </cell>
          <cell r="G341">
            <v>45</v>
          </cell>
          <cell r="H341">
            <v>44858</v>
          </cell>
          <cell r="I341">
            <v>44896</v>
          </cell>
          <cell r="J341">
            <v>44904</v>
          </cell>
          <cell r="K341" t="str">
            <v>Đã hoàn thành</v>
          </cell>
          <cell r="L341">
            <v>45</v>
          </cell>
          <cell r="M341">
            <v>0</v>
          </cell>
        </row>
        <row r="342">
          <cell r="B342">
            <v>42</v>
          </cell>
          <cell r="C342" t="str">
            <v>ĐCN CĐ-K13A2</v>
          </cell>
          <cell r="D342" t="str">
            <v>T/Dũng</v>
          </cell>
          <cell r="E342" t="str">
            <v>MĐ 12</v>
          </cell>
          <cell r="F342" t="str">
            <v xml:space="preserve">Đo lường điện - điện tử </v>
          </cell>
          <cell r="G342">
            <v>45</v>
          </cell>
          <cell r="I342">
            <v>44880</v>
          </cell>
          <cell r="J342">
            <v>44887</v>
          </cell>
          <cell r="K342" t="str">
            <v>Đã hoàn thành</v>
          </cell>
          <cell r="L342">
            <v>41</v>
          </cell>
          <cell r="M342">
            <v>4</v>
          </cell>
        </row>
        <row r="343">
          <cell r="B343">
            <v>42</v>
          </cell>
          <cell r="C343" t="str">
            <v>ĐCN CĐ-K13A2</v>
          </cell>
          <cell r="D343" t="str">
            <v>T/D.Hưng</v>
          </cell>
          <cell r="E343" t="str">
            <v>MĐ 13</v>
          </cell>
          <cell r="F343" t="str">
            <v>Điện tử cơ bản</v>
          </cell>
          <cell r="G343">
            <v>75</v>
          </cell>
          <cell r="H343">
            <v>44889</v>
          </cell>
          <cell r="I343">
            <v>44918</v>
          </cell>
          <cell r="J343">
            <v>44918</v>
          </cell>
          <cell r="K343" t="str">
            <v>Đã hoàn thành</v>
          </cell>
          <cell r="L343">
            <v>71</v>
          </cell>
          <cell r="M343">
            <v>4</v>
          </cell>
        </row>
        <row r="344">
          <cell r="B344">
            <v>42</v>
          </cell>
          <cell r="C344" t="str">
            <v>ĐCN CĐ-K13A2</v>
          </cell>
          <cell r="D344" t="str">
            <v>C/Phương</v>
          </cell>
          <cell r="E344" t="str">
            <v>MH 01</v>
          </cell>
          <cell r="F344" t="str">
            <v>GDCT</v>
          </cell>
          <cell r="G344">
            <v>75</v>
          </cell>
          <cell r="H344">
            <v>44830</v>
          </cell>
          <cell r="J344">
            <v>44923</v>
          </cell>
          <cell r="K344" t="str">
            <v>Đã hoàn thành</v>
          </cell>
          <cell r="L344">
            <v>75</v>
          </cell>
          <cell r="M344">
            <v>0</v>
          </cell>
        </row>
        <row r="345">
          <cell r="A345" t="str">
            <v>43Thực tập tốt nghiệp</v>
          </cell>
          <cell r="B345">
            <v>43</v>
          </cell>
          <cell r="C345" t="str">
            <v>ĐCN CĐ-K13A3</v>
          </cell>
          <cell r="D345" t="str">
            <v>K.Điện</v>
          </cell>
          <cell r="E345" t="str">
            <v>MĐ 29</v>
          </cell>
          <cell r="F345" t="str">
            <v>Thực tập tốt nghiệp</v>
          </cell>
          <cell r="G345">
            <v>960</v>
          </cell>
          <cell r="H345">
            <v>45054</v>
          </cell>
          <cell r="I345">
            <v>45143</v>
          </cell>
          <cell r="K345" t="str">
            <v>Đang thực hiện</v>
          </cell>
          <cell r="L345">
            <v>0</v>
          </cell>
          <cell r="M345">
            <v>960</v>
          </cell>
        </row>
        <row r="346">
          <cell r="A346" t="str">
            <v>43Thực hành Máy điện</v>
          </cell>
          <cell r="B346">
            <v>43</v>
          </cell>
          <cell r="C346" t="str">
            <v>ĐCN CĐ-K13A3</v>
          </cell>
          <cell r="D346" t="str">
            <v>T/Bắc</v>
          </cell>
          <cell r="E346" t="str">
            <v>MĐ 16</v>
          </cell>
          <cell r="F346" t="str">
            <v>Thực hành Máy điện</v>
          </cell>
          <cell r="G346">
            <v>150</v>
          </cell>
          <cell r="K346" t="str">
            <v>Tạm dừng</v>
          </cell>
          <cell r="L346">
            <v>64</v>
          </cell>
          <cell r="M346">
            <v>86</v>
          </cell>
        </row>
        <row r="347">
          <cell r="A347" t="str">
            <v>43GDTC</v>
          </cell>
          <cell r="B347">
            <v>43</v>
          </cell>
          <cell r="C347" t="str">
            <v>ĐCN CĐ-K13A3</v>
          </cell>
          <cell r="D347" t="str">
            <v>T/Hà</v>
          </cell>
          <cell r="E347" t="str">
            <v>MH 03</v>
          </cell>
          <cell r="F347" t="str">
            <v>GDTC</v>
          </cell>
          <cell r="G347">
            <v>60</v>
          </cell>
          <cell r="K347" t="str">
            <v>Tạm dừng</v>
          </cell>
          <cell r="L347">
            <v>27</v>
          </cell>
          <cell r="M347">
            <v>33</v>
          </cell>
        </row>
        <row r="348">
          <cell r="A348" t="str">
            <v>43Kỹ thuật cảm biến</v>
          </cell>
          <cell r="B348">
            <v>43</v>
          </cell>
          <cell r="C348" t="str">
            <v>ĐCN CĐ-K13A3</v>
          </cell>
          <cell r="D348" t="str">
            <v>T/Hậu</v>
          </cell>
          <cell r="E348" t="str">
            <v>MĐ 20</v>
          </cell>
          <cell r="F348" t="str">
            <v>Kỹ thuật cảm biến</v>
          </cell>
          <cell r="G348">
            <v>90</v>
          </cell>
          <cell r="I348">
            <v>45026</v>
          </cell>
          <cell r="J348">
            <v>45029</v>
          </cell>
          <cell r="K348" t="str">
            <v>Đã hoàn thành</v>
          </cell>
          <cell r="L348">
            <v>90</v>
          </cell>
          <cell r="M348">
            <v>0</v>
          </cell>
        </row>
        <row r="349">
          <cell r="B349">
            <v>43</v>
          </cell>
          <cell r="C349" t="str">
            <v>ĐCN CĐ-K13A3</v>
          </cell>
          <cell r="D349" t="str">
            <v>C/Hân</v>
          </cell>
          <cell r="E349" t="str">
            <v>MH 02</v>
          </cell>
          <cell r="F349" t="str">
            <v>Pháp luật</v>
          </cell>
          <cell r="G349">
            <v>30</v>
          </cell>
          <cell r="H349">
            <v>44958</v>
          </cell>
          <cell r="J349">
            <v>44999</v>
          </cell>
          <cell r="K349" t="str">
            <v>Đã hoàn thành</v>
          </cell>
          <cell r="L349">
            <v>30</v>
          </cell>
          <cell r="M349">
            <v>0</v>
          </cell>
        </row>
        <row r="350">
          <cell r="B350">
            <v>43</v>
          </cell>
          <cell r="C350" t="str">
            <v>ĐCN CĐ-K13A3</v>
          </cell>
          <cell r="D350" t="str">
            <v>C/Vân</v>
          </cell>
          <cell r="E350" t="str">
            <v>MH 18</v>
          </cell>
          <cell r="F350" t="str">
            <v xml:space="preserve">Truyền động điện </v>
          </cell>
          <cell r="G350">
            <v>30</v>
          </cell>
          <cell r="H350">
            <v>44973</v>
          </cell>
          <cell r="J350">
            <v>45002</v>
          </cell>
          <cell r="K350" t="str">
            <v>Đã hoàn thành</v>
          </cell>
          <cell r="L350">
            <v>30</v>
          </cell>
          <cell r="M350">
            <v>0</v>
          </cell>
        </row>
        <row r="351">
          <cell r="B351">
            <v>43</v>
          </cell>
          <cell r="C351" t="str">
            <v>ĐCN CĐ-K13A3</v>
          </cell>
          <cell r="D351" t="str">
            <v>C/Vân</v>
          </cell>
          <cell r="E351" t="str">
            <v>MH 17</v>
          </cell>
          <cell r="F351" t="str">
            <v>Cung cấp điện</v>
          </cell>
          <cell r="G351">
            <v>60</v>
          </cell>
          <cell r="H351">
            <v>44956</v>
          </cell>
          <cell r="J351">
            <v>44998</v>
          </cell>
          <cell r="K351" t="str">
            <v>Đã hoàn thành</v>
          </cell>
          <cell r="L351">
            <v>60</v>
          </cell>
          <cell r="M351">
            <v>0</v>
          </cell>
        </row>
        <row r="352">
          <cell r="B352">
            <v>43</v>
          </cell>
          <cell r="C352" t="str">
            <v>ĐCN CĐ-K13A3</v>
          </cell>
          <cell r="D352" t="str">
            <v>C/Thương</v>
          </cell>
          <cell r="E352" t="str">
            <v>MĐ 13</v>
          </cell>
          <cell r="F352" t="str">
            <v>Điện tử cơ bản</v>
          </cell>
          <cell r="G352">
            <v>75</v>
          </cell>
          <cell r="I352">
            <v>44936</v>
          </cell>
          <cell r="J352">
            <v>44936</v>
          </cell>
          <cell r="K352" t="str">
            <v>Đã hoàn thành</v>
          </cell>
          <cell r="L352">
            <v>75</v>
          </cell>
          <cell r="M352">
            <v>0</v>
          </cell>
        </row>
        <row r="353">
          <cell r="B353">
            <v>43</v>
          </cell>
          <cell r="C353" t="str">
            <v>ĐCN CĐ-K13A3</v>
          </cell>
          <cell r="D353" t="str">
            <v>T/Bắc</v>
          </cell>
          <cell r="E353" t="str">
            <v>MĐ 11</v>
          </cell>
          <cell r="F353" t="str">
            <v>Khí cụ điện</v>
          </cell>
          <cell r="G353">
            <v>45</v>
          </cell>
          <cell r="H353">
            <v>44874</v>
          </cell>
          <cell r="J353" t="str">
            <v>Tuần 15-16</v>
          </cell>
          <cell r="K353" t="str">
            <v>Đã hoàn thành</v>
          </cell>
          <cell r="L353">
            <v>45</v>
          </cell>
          <cell r="M353">
            <v>0</v>
          </cell>
        </row>
        <row r="354">
          <cell r="B354">
            <v>43</v>
          </cell>
          <cell r="C354" t="str">
            <v>ĐCN CĐ-K13A3</v>
          </cell>
          <cell r="D354" t="str">
            <v>T/Thắng</v>
          </cell>
          <cell r="E354" t="str">
            <v>MH 07</v>
          </cell>
          <cell r="F354" t="str">
            <v>An toàn lao động</v>
          </cell>
          <cell r="G354">
            <v>30</v>
          </cell>
          <cell r="J354">
            <v>44937</v>
          </cell>
          <cell r="K354" t="str">
            <v>Đã hoàn thành</v>
          </cell>
          <cell r="L354">
            <v>30</v>
          </cell>
          <cell r="M354">
            <v>0</v>
          </cell>
        </row>
        <row r="355">
          <cell r="B355">
            <v>43</v>
          </cell>
          <cell r="C355" t="str">
            <v>ĐCN CĐ-K13A3</v>
          </cell>
          <cell r="D355" t="str">
            <v>C/H.Thanh</v>
          </cell>
          <cell r="E355" t="str">
            <v>MH 15</v>
          </cell>
          <cell r="F355" t="str">
            <v>Máy điện</v>
          </cell>
          <cell r="G355">
            <v>45</v>
          </cell>
          <cell r="J355">
            <v>44937</v>
          </cell>
          <cell r="K355" t="str">
            <v>Đã hoàn thành</v>
          </cell>
          <cell r="L355">
            <v>45</v>
          </cell>
          <cell r="M355">
            <v>0</v>
          </cell>
        </row>
        <row r="356">
          <cell r="B356">
            <v>43</v>
          </cell>
          <cell r="C356" t="str">
            <v>ĐCN CĐ-K13A3</v>
          </cell>
          <cell r="D356" t="str">
            <v>C/Hân</v>
          </cell>
          <cell r="E356" t="str">
            <v>MH 01</v>
          </cell>
          <cell r="F356" t="str">
            <v>GDCT</v>
          </cell>
          <cell r="G356">
            <v>75</v>
          </cell>
          <cell r="H356">
            <v>44837</v>
          </cell>
          <cell r="J356">
            <v>44957</v>
          </cell>
          <cell r="K356" t="str">
            <v>Đã hoàn thành</v>
          </cell>
          <cell r="L356">
            <v>75</v>
          </cell>
          <cell r="M356">
            <v>0</v>
          </cell>
        </row>
        <row r="357">
          <cell r="A357" t="str">
            <v>44Thực tập tốt nghiệp</v>
          </cell>
          <cell r="B357">
            <v>44</v>
          </cell>
          <cell r="C357" t="str">
            <v>ĐCN CĐ-K13A4</v>
          </cell>
          <cell r="D357" t="str">
            <v>K.Điện</v>
          </cell>
          <cell r="E357" t="str">
            <v>MĐ 29</v>
          </cell>
          <cell r="F357" t="str">
            <v>Thực tập tốt nghiệp</v>
          </cell>
          <cell r="G357">
            <v>960</v>
          </cell>
          <cell r="H357">
            <v>45017</v>
          </cell>
          <cell r="K357" t="str">
            <v>Đang thực hiện</v>
          </cell>
          <cell r="L357">
            <v>0</v>
          </cell>
          <cell r="M357">
            <v>960</v>
          </cell>
        </row>
        <row r="358">
          <cell r="B358">
            <v>44</v>
          </cell>
          <cell r="C358" t="str">
            <v>ĐCN CĐ-K13A4</v>
          </cell>
          <cell r="D358" t="str">
            <v>C/Thúy</v>
          </cell>
          <cell r="E358" t="str">
            <v>MĐ 16</v>
          </cell>
          <cell r="F358" t="str">
            <v>Thực hành Máy điện</v>
          </cell>
          <cell r="G358">
            <v>150</v>
          </cell>
          <cell r="H358">
            <v>44972</v>
          </cell>
          <cell r="I358">
            <v>45015</v>
          </cell>
          <cell r="J358">
            <v>45016</v>
          </cell>
          <cell r="K358" t="str">
            <v>Đã hoàn thành</v>
          </cell>
          <cell r="L358">
            <v>150</v>
          </cell>
          <cell r="M358">
            <v>0</v>
          </cell>
        </row>
        <row r="359">
          <cell r="A359" t="str">
            <v>44GDTC</v>
          </cell>
          <cell r="B359">
            <v>44</v>
          </cell>
          <cell r="C359" t="str">
            <v>ĐCN CĐ-K13A4</v>
          </cell>
          <cell r="D359" t="str">
            <v>T/Hà</v>
          </cell>
          <cell r="E359" t="str">
            <v>MH 03</v>
          </cell>
          <cell r="F359" t="str">
            <v>GDTC</v>
          </cell>
          <cell r="G359">
            <v>60</v>
          </cell>
          <cell r="H359">
            <v>44929</v>
          </cell>
          <cell r="K359" t="str">
            <v>Đang thực hiện</v>
          </cell>
          <cell r="L359">
            <v>54</v>
          </cell>
          <cell r="M359">
            <v>6</v>
          </cell>
        </row>
        <row r="360">
          <cell r="B360">
            <v>44</v>
          </cell>
          <cell r="C360" t="str">
            <v>ĐCN CĐ-K13A4</v>
          </cell>
          <cell r="D360" t="str">
            <v>C/Thương</v>
          </cell>
          <cell r="E360" t="str">
            <v>MĐ 13</v>
          </cell>
          <cell r="F360" t="str">
            <v>Điện tử cơ bản</v>
          </cell>
          <cell r="G360">
            <v>75</v>
          </cell>
          <cell r="H360">
            <v>44923</v>
          </cell>
          <cell r="I360">
            <v>44970</v>
          </cell>
          <cell r="J360">
            <v>44970</v>
          </cell>
          <cell r="K360" t="str">
            <v>Đã hoàn thành</v>
          </cell>
          <cell r="L360">
            <v>75</v>
          </cell>
          <cell r="M360">
            <v>0</v>
          </cell>
        </row>
        <row r="361">
          <cell r="B361">
            <v>44</v>
          </cell>
          <cell r="C361" t="str">
            <v>ĐCN CĐ-K13A4</v>
          </cell>
          <cell r="D361" t="str">
            <v>C/Vân</v>
          </cell>
          <cell r="E361" t="str">
            <v>MH 15</v>
          </cell>
          <cell r="F361" t="str">
            <v>Máy điện</v>
          </cell>
          <cell r="G361">
            <v>45</v>
          </cell>
          <cell r="J361">
            <v>44967</v>
          </cell>
          <cell r="K361" t="str">
            <v>Đã hoàn thành</v>
          </cell>
          <cell r="L361">
            <v>45</v>
          </cell>
          <cell r="M361">
            <v>0</v>
          </cell>
        </row>
        <row r="362">
          <cell r="B362">
            <v>44</v>
          </cell>
          <cell r="C362" t="str">
            <v>ĐCN CĐ-K13A4</v>
          </cell>
          <cell r="D362" t="str">
            <v>C/H.Thanh</v>
          </cell>
          <cell r="E362" t="str">
            <v>MH 08</v>
          </cell>
          <cell r="F362" t="str">
            <v xml:space="preserve">Mạch điện </v>
          </cell>
          <cell r="G362">
            <v>45</v>
          </cell>
          <cell r="J362">
            <v>44887</v>
          </cell>
          <cell r="K362" t="str">
            <v>Đã hoàn thành</v>
          </cell>
          <cell r="L362">
            <v>45</v>
          </cell>
          <cell r="M362">
            <v>0</v>
          </cell>
        </row>
        <row r="363">
          <cell r="B363">
            <v>44</v>
          </cell>
          <cell r="C363" t="str">
            <v>ĐCN CĐ-K13A4</v>
          </cell>
          <cell r="D363" t="str">
            <v>C/Tâm</v>
          </cell>
          <cell r="E363" t="str">
            <v>MH 01</v>
          </cell>
          <cell r="F363" t="str">
            <v>GDCT</v>
          </cell>
          <cell r="G363">
            <v>75</v>
          </cell>
          <cell r="J363">
            <v>44886</v>
          </cell>
          <cell r="K363" t="str">
            <v>Đã hoàn thành</v>
          </cell>
          <cell r="L363">
            <v>75</v>
          </cell>
          <cell r="M363">
            <v>0</v>
          </cell>
        </row>
        <row r="364">
          <cell r="B364">
            <v>44</v>
          </cell>
          <cell r="C364" t="str">
            <v>ĐCN CĐ-K13A4</v>
          </cell>
          <cell r="D364" t="str">
            <v>T/Bắc</v>
          </cell>
          <cell r="E364" t="str">
            <v>MĐ 11</v>
          </cell>
          <cell r="F364" t="str">
            <v>Khí cụ điện</v>
          </cell>
          <cell r="G364">
            <v>45</v>
          </cell>
          <cell r="J364">
            <v>44910</v>
          </cell>
          <cell r="K364" t="str">
            <v>Đã hoàn thành</v>
          </cell>
          <cell r="L364">
            <v>41</v>
          </cell>
          <cell r="M364">
            <v>4</v>
          </cell>
        </row>
        <row r="365">
          <cell r="B365">
            <v>44</v>
          </cell>
          <cell r="C365" t="str">
            <v>ĐCN CĐ-K13A4</v>
          </cell>
          <cell r="D365" t="str">
            <v>C/Tâm</v>
          </cell>
          <cell r="E365" t="str">
            <v>MH 02</v>
          </cell>
          <cell r="F365" t="str">
            <v>Pháp luật</v>
          </cell>
          <cell r="G365">
            <v>30</v>
          </cell>
          <cell r="J365">
            <v>44914</v>
          </cell>
          <cell r="K365" t="str">
            <v>Đã hoàn thành</v>
          </cell>
          <cell r="L365">
            <v>30</v>
          </cell>
          <cell r="M365">
            <v>0</v>
          </cell>
        </row>
        <row r="366">
          <cell r="B366">
            <v>44</v>
          </cell>
          <cell r="C366" t="str">
            <v>ĐCN CĐ-K13A4</v>
          </cell>
          <cell r="D366" t="str">
            <v>T/Nhung</v>
          </cell>
          <cell r="E366" t="str">
            <v>MĐ 12</v>
          </cell>
          <cell r="F366" t="str">
            <v xml:space="preserve">Đo lường điện - điện tử </v>
          </cell>
          <cell r="G366">
            <v>45</v>
          </cell>
          <cell r="J366">
            <v>44890</v>
          </cell>
          <cell r="K366" t="str">
            <v>Đã hoàn thành</v>
          </cell>
          <cell r="L366">
            <v>45</v>
          </cell>
          <cell r="M366">
            <v>0</v>
          </cell>
        </row>
        <row r="367">
          <cell r="A367" t="str">
            <v>45Điện tử công suất</v>
          </cell>
          <cell r="B367">
            <v>45</v>
          </cell>
          <cell r="C367" t="str">
            <v>ĐCN K38B1 (Lớp 12A7)</v>
          </cell>
          <cell r="D367" t="str">
            <v>C/Hiền</v>
          </cell>
          <cell r="E367" t="str">
            <v>MĐ 23</v>
          </cell>
          <cell r="F367" t="str">
            <v>Điện tử công suất</v>
          </cell>
          <cell r="G367">
            <v>45</v>
          </cell>
          <cell r="H367">
            <v>45023</v>
          </cell>
          <cell r="I367">
            <v>45051</v>
          </cell>
          <cell r="J367">
            <v>45051</v>
          </cell>
          <cell r="K367" t="str">
            <v>Đã hoàn thành</v>
          </cell>
          <cell r="L367">
            <v>45</v>
          </cell>
          <cell r="M367">
            <v>0</v>
          </cell>
        </row>
        <row r="368">
          <cell r="B368">
            <v>45</v>
          </cell>
          <cell r="C368" t="str">
            <v>ĐCN K38B1 (Lớp 12A7)</v>
          </cell>
          <cell r="D368" t="str">
            <v>T/Thắng</v>
          </cell>
          <cell r="E368" t="str">
            <v>MĐ 22</v>
          </cell>
          <cell r="F368" t="str">
            <v>Kỹ thuật lắp đặt điện</v>
          </cell>
          <cell r="G368">
            <v>120</v>
          </cell>
          <cell r="H368">
            <v>44963</v>
          </cell>
          <cell r="I368">
            <v>45005</v>
          </cell>
          <cell r="J368">
            <v>45006</v>
          </cell>
          <cell r="K368" t="str">
            <v>Đã hoàn thành</v>
          </cell>
          <cell r="L368">
            <v>120</v>
          </cell>
          <cell r="M368">
            <v>0</v>
          </cell>
        </row>
        <row r="369">
          <cell r="B369">
            <v>45</v>
          </cell>
          <cell r="C369" t="str">
            <v>ĐCN K38B1 (Lớp 12A7)</v>
          </cell>
          <cell r="D369" t="str">
            <v>C/Hồng</v>
          </cell>
          <cell r="E369" t="str">
            <v>MĐ 25</v>
          </cell>
          <cell r="F369" t="str">
            <v>Điều khiển lập trình cỡ nhỏ</v>
          </cell>
          <cell r="G369">
            <v>45</v>
          </cell>
          <cell r="I369">
            <v>44957</v>
          </cell>
          <cell r="J369">
            <v>44957</v>
          </cell>
          <cell r="K369" t="str">
            <v>Đã hoàn thành</v>
          </cell>
          <cell r="L369">
            <v>45</v>
          </cell>
          <cell r="M369">
            <v>0</v>
          </cell>
        </row>
        <row r="370">
          <cell r="B370">
            <v>45</v>
          </cell>
          <cell r="C370" t="str">
            <v>ĐCN K38B1 (Lớp 12A7)</v>
          </cell>
          <cell r="D370" t="str">
            <v>T/V.Thực</v>
          </cell>
          <cell r="E370" t="str">
            <v>MĐ 26</v>
          </cell>
          <cell r="F370" t="str">
            <v>TCVQLSX</v>
          </cell>
          <cell r="G370">
            <v>75</v>
          </cell>
          <cell r="H370">
            <v>44837</v>
          </cell>
          <cell r="J370" t="str">
            <v>Đã thi</v>
          </cell>
          <cell r="K370" t="str">
            <v>Đã hoàn thành</v>
          </cell>
          <cell r="L370">
            <v>75</v>
          </cell>
          <cell r="M370">
            <v>0</v>
          </cell>
        </row>
        <row r="371">
          <cell r="B371">
            <v>45</v>
          </cell>
          <cell r="C371" t="str">
            <v>ĐCN K38B1 (Lớp 12A7)</v>
          </cell>
          <cell r="D371" t="str">
            <v>C/Thúy</v>
          </cell>
          <cell r="E371" t="str">
            <v>MĐ 20</v>
          </cell>
          <cell r="F371" t="str">
            <v>Kỹ thuật cảm biến</v>
          </cell>
          <cell r="G371">
            <v>45</v>
          </cell>
          <cell r="H371">
            <v>44862</v>
          </cell>
          <cell r="J371" t="str">
            <v>Đã thi</v>
          </cell>
          <cell r="K371" t="str">
            <v>Đã hoàn thành</v>
          </cell>
          <cell r="L371">
            <v>41</v>
          </cell>
          <cell r="M371">
            <v>4</v>
          </cell>
        </row>
        <row r="372">
          <cell r="A372" t="str">
            <v>45</v>
          </cell>
          <cell r="B372">
            <v>45</v>
          </cell>
          <cell r="C372" t="str">
            <v>ĐCN K38B1 (Lớp 12A7)</v>
          </cell>
          <cell r="D372" t="str">
            <v>GVGB</v>
          </cell>
          <cell r="E372" t="str">
            <v>Văn hóa</v>
          </cell>
          <cell r="F372" t="str">
            <v/>
          </cell>
          <cell r="G372" t="str">
            <v/>
          </cell>
          <cell r="K372" t="str">
            <v>Đang thực hiện</v>
          </cell>
          <cell r="L372">
            <v>0</v>
          </cell>
          <cell r="M372" t="str">
            <v/>
          </cell>
        </row>
        <row r="373">
          <cell r="B373">
            <v>45</v>
          </cell>
          <cell r="C373" t="str">
            <v>ĐCN K38B1 (Lớp 12A7)</v>
          </cell>
          <cell r="D373" t="str">
            <v>C/Sử</v>
          </cell>
          <cell r="E373" t="str">
            <v>MĐ 24</v>
          </cell>
          <cell r="F373" t="str">
            <v>PLC cơ bản</v>
          </cell>
          <cell r="G373">
            <v>90</v>
          </cell>
          <cell r="J373" t="str">
            <v>Tuần 19</v>
          </cell>
          <cell r="K373" t="str">
            <v>Đã hoàn thành</v>
          </cell>
          <cell r="L373">
            <v>86</v>
          </cell>
          <cell r="M373">
            <v>4</v>
          </cell>
        </row>
        <row r="374">
          <cell r="A374" t="str">
            <v>46Điện tử công suất</v>
          </cell>
          <cell r="B374">
            <v>46</v>
          </cell>
          <cell r="C374" t="str">
            <v>ĐCN K38B2 (Lớp 12A8)</v>
          </cell>
          <cell r="D374" t="str">
            <v>C/Hiền</v>
          </cell>
          <cell r="E374" t="str">
            <v>MĐ 23</v>
          </cell>
          <cell r="F374" t="str">
            <v>Điện tử công suất</v>
          </cell>
          <cell r="G374">
            <v>45</v>
          </cell>
          <cell r="H374">
            <v>45023</v>
          </cell>
          <cell r="I374">
            <v>45051</v>
          </cell>
          <cell r="J374">
            <v>45051</v>
          </cell>
          <cell r="K374" t="str">
            <v>Đã hoàn thành</v>
          </cell>
          <cell r="L374">
            <v>45</v>
          </cell>
          <cell r="M374">
            <v>0</v>
          </cell>
        </row>
        <row r="375">
          <cell r="B375">
            <v>46</v>
          </cell>
          <cell r="C375" t="str">
            <v>ĐCN K38B2 (Lớp 12A8)</v>
          </cell>
          <cell r="D375" t="str">
            <v>T/Thắng</v>
          </cell>
          <cell r="E375" t="str">
            <v>MĐ 22</v>
          </cell>
          <cell r="F375" t="str">
            <v>Kỹ thuật lắp đặt điện</v>
          </cell>
          <cell r="G375">
            <v>120</v>
          </cell>
          <cell r="H375">
            <v>44963</v>
          </cell>
          <cell r="I375">
            <v>45005</v>
          </cell>
          <cell r="J375">
            <v>45006</v>
          </cell>
          <cell r="K375" t="str">
            <v>Đã hoàn thành</v>
          </cell>
          <cell r="L375">
            <v>120</v>
          </cell>
          <cell r="M375">
            <v>0</v>
          </cell>
        </row>
        <row r="376">
          <cell r="B376">
            <v>46</v>
          </cell>
          <cell r="C376" t="str">
            <v>ĐCN K38B2 (Lớp 12A8)</v>
          </cell>
          <cell r="D376" t="str">
            <v>C/Hồng</v>
          </cell>
          <cell r="E376" t="str">
            <v>MĐ 25</v>
          </cell>
          <cell r="F376" t="str">
            <v>Điều khiển lập trình cỡ nhỏ</v>
          </cell>
          <cell r="G376">
            <v>45</v>
          </cell>
          <cell r="I376">
            <v>44957</v>
          </cell>
          <cell r="J376">
            <v>44957</v>
          </cell>
          <cell r="K376" t="str">
            <v>Đã hoàn thành</v>
          </cell>
          <cell r="L376">
            <v>45</v>
          </cell>
          <cell r="M376">
            <v>0</v>
          </cell>
        </row>
        <row r="377">
          <cell r="B377">
            <v>46</v>
          </cell>
          <cell r="C377" t="str">
            <v>ĐCN K38B2 (Lớp 12A8)</v>
          </cell>
          <cell r="D377" t="str">
            <v>C/Sử</v>
          </cell>
          <cell r="E377" t="str">
            <v>MĐ 24</v>
          </cell>
          <cell r="F377" t="str">
            <v>PLC cơ bản</v>
          </cell>
          <cell r="G377">
            <v>90</v>
          </cell>
          <cell r="J377" t="str">
            <v>Tuần 19</v>
          </cell>
          <cell r="K377" t="str">
            <v>Đã hoàn thành</v>
          </cell>
          <cell r="L377">
            <v>86</v>
          </cell>
          <cell r="M377">
            <v>4</v>
          </cell>
        </row>
        <row r="378">
          <cell r="B378">
            <v>46</v>
          </cell>
          <cell r="C378" t="str">
            <v>ĐCN K38B2 (Lớp 12A8)</v>
          </cell>
          <cell r="D378" t="str">
            <v>T/V.Thực</v>
          </cell>
          <cell r="E378" t="str">
            <v>MĐ 26</v>
          </cell>
          <cell r="F378" t="str">
            <v>TCVQLSX</v>
          </cell>
          <cell r="G378">
            <v>75</v>
          </cell>
          <cell r="H378">
            <v>44837</v>
          </cell>
          <cell r="J378" t="str">
            <v>Đã thi</v>
          </cell>
          <cell r="K378" t="str">
            <v>Đã hoàn thành</v>
          </cell>
          <cell r="L378">
            <v>75</v>
          </cell>
          <cell r="M378">
            <v>0</v>
          </cell>
        </row>
        <row r="379">
          <cell r="B379">
            <v>46</v>
          </cell>
          <cell r="C379" t="str">
            <v>ĐCN K38B2 (Lớp 12A8)</v>
          </cell>
          <cell r="D379" t="str">
            <v>C/Thúy</v>
          </cell>
          <cell r="E379" t="str">
            <v>MĐ 20</v>
          </cell>
          <cell r="F379" t="str">
            <v>Kỹ thuật cảm biến</v>
          </cell>
          <cell r="G379">
            <v>45</v>
          </cell>
          <cell r="H379">
            <v>44862</v>
          </cell>
          <cell r="J379" t="str">
            <v>Đã thi</v>
          </cell>
          <cell r="K379" t="str">
            <v>Đã hoàn thành</v>
          </cell>
          <cell r="L379">
            <v>41</v>
          </cell>
          <cell r="M379">
            <v>4</v>
          </cell>
        </row>
        <row r="380">
          <cell r="A380" t="str">
            <v>46</v>
          </cell>
          <cell r="B380">
            <v>46</v>
          </cell>
          <cell r="C380" t="str">
            <v>ĐCN K38B2 (Lớp 12A8)</v>
          </cell>
          <cell r="D380" t="str">
            <v>GVGB</v>
          </cell>
          <cell r="E380" t="str">
            <v>Văn hóa</v>
          </cell>
          <cell r="K380" t="str">
            <v>Đang thực hiện</v>
          </cell>
          <cell r="L380">
            <v>0</v>
          </cell>
          <cell r="M380" t="str">
            <v/>
          </cell>
        </row>
        <row r="381">
          <cell r="A381" t="str">
            <v>47Kỹ thuật cảm biến</v>
          </cell>
          <cell r="B381">
            <v>47</v>
          </cell>
          <cell r="C381" t="str">
            <v>ĐCN K39B1 (Lớp 11A9)</v>
          </cell>
          <cell r="D381" t="str">
            <v>C/Hồng</v>
          </cell>
          <cell r="E381" t="str">
            <v>MĐ 20</v>
          </cell>
          <cell r="F381" t="str">
            <v>Kỹ thuật cảm biến</v>
          </cell>
          <cell r="G381">
            <v>45</v>
          </cell>
          <cell r="H381">
            <v>45005</v>
          </cell>
          <cell r="I381">
            <v>45033</v>
          </cell>
          <cell r="J381">
            <v>45040</v>
          </cell>
          <cell r="K381" t="str">
            <v>Đã hoàn thành</v>
          </cell>
          <cell r="L381">
            <v>45</v>
          </cell>
          <cell r="M381">
            <v>0</v>
          </cell>
        </row>
        <row r="382">
          <cell r="A382" t="str">
            <v>47Điện tử công suất</v>
          </cell>
          <cell r="B382">
            <v>47</v>
          </cell>
          <cell r="C382" t="str">
            <v>ĐCN K39B1 (Lớp 11A9)</v>
          </cell>
          <cell r="D382" t="str">
            <v>C/Nga</v>
          </cell>
          <cell r="E382" t="str">
            <v>MĐ 23</v>
          </cell>
          <cell r="F382" t="str">
            <v>Điện tử công suất</v>
          </cell>
          <cell r="G382">
            <v>45</v>
          </cell>
          <cell r="K382" t="str">
            <v>Đang thực hiện</v>
          </cell>
          <cell r="L382">
            <v>24</v>
          </cell>
          <cell r="M382">
            <v>21</v>
          </cell>
        </row>
        <row r="383">
          <cell r="A383" t="str">
            <v>47Thiết bị điện gia dụng</v>
          </cell>
          <cell r="B383">
            <v>47</v>
          </cell>
          <cell r="C383" t="str">
            <v>ĐCN K39B1 (Lớp 11A9)</v>
          </cell>
          <cell r="D383" t="str">
            <v>C/H.Thanh</v>
          </cell>
          <cell r="E383" t="str">
            <v>MĐ 19</v>
          </cell>
          <cell r="F383" t="str">
            <v>Thiết bị điện gia dụng</v>
          </cell>
          <cell r="G383">
            <v>75</v>
          </cell>
          <cell r="H383" t="str">
            <v>Tuần 34</v>
          </cell>
          <cell r="I383">
            <v>45082</v>
          </cell>
          <cell r="J383">
            <v>45083</v>
          </cell>
          <cell r="K383" t="str">
            <v>Đã hoàn thành</v>
          </cell>
          <cell r="L383">
            <v>71</v>
          </cell>
          <cell r="M383">
            <v>4</v>
          </cell>
        </row>
        <row r="384">
          <cell r="A384" t="str">
            <v>47Trang bị điện 1</v>
          </cell>
          <cell r="B384">
            <v>47</v>
          </cell>
          <cell r="C384" t="str">
            <v>ĐCN K39B1 (Lớp 11A9)</v>
          </cell>
          <cell r="D384" t="str">
            <v>T/Minh</v>
          </cell>
          <cell r="E384" t="str">
            <v>MĐ 21</v>
          </cell>
          <cell r="F384" t="str">
            <v>Trang bị điện 1</v>
          </cell>
          <cell r="G384">
            <v>150</v>
          </cell>
          <cell r="H384">
            <v>44984</v>
          </cell>
          <cell r="J384">
            <v>45054</v>
          </cell>
          <cell r="K384" t="str">
            <v>Đã hoàn thành</v>
          </cell>
          <cell r="L384">
            <v>146</v>
          </cell>
          <cell r="M384">
            <v>4</v>
          </cell>
        </row>
        <row r="385">
          <cell r="B385">
            <v>47</v>
          </cell>
          <cell r="C385" t="str">
            <v>ĐCN K39B1 (Lớp 11A9)</v>
          </cell>
          <cell r="D385" t="str">
            <v>T/Minh</v>
          </cell>
          <cell r="E385" t="str">
            <v>MĐ 18</v>
          </cell>
          <cell r="F385" t="str">
            <v xml:space="preserve">Truyền động điện </v>
          </cell>
          <cell r="G385">
            <v>45</v>
          </cell>
          <cell r="H385">
            <v>44963</v>
          </cell>
          <cell r="I385">
            <v>44981</v>
          </cell>
          <cell r="J385">
            <v>44981</v>
          </cell>
          <cell r="K385" t="str">
            <v>Đã hoàn thành</v>
          </cell>
          <cell r="L385">
            <v>45</v>
          </cell>
          <cell r="M385">
            <v>0</v>
          </cell>
        </row>
        <row r="386">
          <cell r="B386">
            <v>47</v>
          </cell>
          <cell r="C386" t="str">
            <v>ĐCN K39B1 (Lớp 11A9)</v>
          </cell>
          <cell r="D386" t="str">
            <v>C/Hiền</v>
          </cell>
          <cell r="E386" t="str">
            <v>MĐ 16</v>
          </cell>
          <cell r="F386" t="str">
            <v>Máy điện 2</v>
          </cell>
          <cell r="G386">
            <v>90</v>
          </cell>
          <cell r="H386" t="str">
            <v>17/10/2022</v>
          </cell>
          <cell r="J386">
            <v>44908</v>
          </cell>
          <cell r="K386" t="str">
            <v>Đã hoàn thành</v>
          </cell>
          <cell r="L386">
            <v>86</v>
          </cell>
          <cell r="M386">
            <v>4</v>
          </cell>
        </row>
        <row r="387">
          <cell r="B387">
            <v>47</v>
          </cell>
          <cell r="C387" t="str">
            <v>ĐCN K39B1 (Lớp 11A9)</v>
          </cell>
          <cell r="D387" t="str">
            <v>T/Minh</v>
          </cell>
          <cell r="E387" t="str">
            <v>MH 17</v>
          </cell>
          <cell r="F387" t="str">
            <v>Cung cấp điện</v>
          </cell>
          <cell r="G387">
            <v>45</v>
          </cell>
          <cell r="I387">
            <v>44956</v>
          </cell>
          <cell r="J387">
            <v>44959</v>
          </cell>
          <cell r="K387" t="str">
            <v>Đã hoàn thành</v>
          </cell>
          <cell r="L387">
            <v>45</v>
          </cell>
          <cell r="M387">
            <v>0</v>
          </cell>
        </row>
        <row r="388">
          <cell r="A388" t="str">
            <v>47</v>
          </cell>
          <cell r="B388">
            <v>47</v>
          </cell>
          <cell r="C388" t="str">
            <v>ĐCN K39B1 (Lớp 11A9)</v>
          </cell>
          <cell r="D388" t="str">
            <v>GVGB</v>
          </cell>
          <cell r="E388" t="str">
            <v>Văn hóa</v>
          </cell>
          <cell r="F388" t="str">
            <v/>
          </cell>
          <cell r="G388" t="str">
            <v/>
          </cell>
          <cell r="K388" t="str">
            <v>Đang thực hiện</v>
          </cell>
          <cell r="L388">
            <v>20</v>
          </cell>
          <cell r="M388" t="str">
            <v/>
          </cell>
        </row>
        <row r="389">
          <cell r="A389" t="str">
            <v>48Điện tử công suất</v>
          </cell>
          <cell r="B389">
            <v>48</v>
          </cell>
          <cell r="C389" t="str">
            <v>ĐCN K39B2 (Lớp 11A9)</v>
          </cell>
          <cell r="D389" t="str">
            <v>T/Thắng</v>
          </cell>
          <cell r="E389" t="str">
            <v>MĐ 23</v>
          </cell>
          <cell r="F389" t="str">
            <v>Điện tử công suất</v>
          </cell>
          <cell r="G389">
            <v>45</v>
          </cell>
          <cell r="K389" t="str">
            <v>Đang thực hiện</v>
          </cell>
          <cell r="L389">
            <v>24</v>
          </cell>
          <cell r="M389">
            <v>21</v>
          </cell>
        </row>
        <row r="390">
          <cell r="A390" t="str">
            <v>48Trang bị điện 1</v>
          </cell>
          <cell r="B390">
            <v>48</v>
          </cell>
          <cell r="C390" t="str">
            <v>ĐCN K39B2 (Lớp 11A9)</v>
          </cell>
          <cell r="D390" t="str">
            <v>T/Bắc</v>
          </cell>
          <cell r="E390" t="str">
            <v>MĐ 21</v>
          </cell>
          <cell r="F390" t="str">
            <v>Trang bị điện 1</v>
          </cell>
          <cell r="G390">
            <v>150</v>
          </cell>
          <cell r="K390" t="str">
            <v>Đang thực hiện</v>
          </cell>
          <cell r="L390">
            <v>120</v>
          </cell>
          <cell r="M390">
            <v>30</v>
          </cell>
        </row>
        <row r="391">
          <cell r="B391">
            <v>48</v>
          </cell>
          <cell r="C391" t="str">
            <v>ĐCN K39B2 (Lớp 11A9)</v>
          </cell>
          <cell r="D391" t="str">
            <v>C/Quyên</v>
          </cell>
          <cell r="E391" t="str">
            <v>MĐ 20</v>
          </cell>
          <cell r="F391" t="str">
            <v>Kỹ thuật cảm biến</v>
          </cell>
          <cell r="G391">
            <v>45</v>
          </cell>
          <cell r="H391">
            <v>44991</v>
          </cell>
          <cell r="I391">
            <v>45009</v>
          </cell>
          <cell r="J391">
            <v>45009</v>
          </cell>
          <cell r="K391" t="str">
            <v>Đã hoàn thành</v>
          </cell>
          <cell r="L391">
            <v>45</v>
          </cell>
          <cell r="M391">
            <v>0</v>
          </cell>
        </row>
        <row r="392">
          <cell r="A392" t="str">
            <v>48Thiết bị điện gia dụng</v>
          </cell>
          <cell r="B392">
            <v>48</v>
          </cell>
          <cell r="C392" t="str">
            <v>ĐCN K39B2 (Lớp 11A9)</v>
          </cell>
          <cell r="D392" t="str">
            <v>T/Bắc</v>
          </cell>
          <cell r="E392" t="str">
            <v>MĐ 19</v>
          </cell>
          <cell r="F392" t="str">
            <v>Thiết bị điện gia dụng</v>
          </cell>
          <cell r="G392">
            <v>75</v>
          </cell>
          <cell r="H392">
            <v>44967</v>
          </cell>
          <cell r="I392">
            <v>45022</v>
          </cell>
          <cell r="J392">
            <v>45023</v>
          </cell>
          <cell r="K392" t="str">
            <v>Đang thực hiện</v>
          </cell>
          <cell r="L392">
            <v>71</v>
          </cell>
          <cell r="M392">
            <v>4</v>
          </cell>
        </row>
        <row r="393">
          <cell r="B393">
            <v>48</v>
          </cell>
          <cell r="C393" t="str">
            <v>ĐCN K39B2 (Lớp 11A9)</v>
          </cell>
          <cell r="D393" t="str">
            <v>C/Nga</v>
          </cell>
          <cell r="E393" t="str">
            <v>MH 17</v>
          </cell>
          <cell r="F393" t="str">
            <v>Cung cấp điện</v>
          </cell>
          <cell r="G393">
            <v>45</v>
          </cell>
          <cell r="I393">
            <v>44963</v>
          </cell>
          <cell r="J393">
            <v>44970</v>
          </cell>
          <cell r="K393" t="str">
            <v>Đã hoàn thành</v>
          </cell>
          <cell r="L393">
            <v>45</v>
          </cell>
          <cell r="M393">
            <v>0</v>
          </cell>
        </row>
        <row r="394">
          <cell r="B394">
            <v>48</v>
          </cell>
          <cell r="C394" t="str">
            <v>ĐCN K39B2 (Lớp 11A9)</v>
          </cell>
          <cell r="D394" t="str">
            <v>T/Đoàn</v>
          </cell>
          <cell r="E394" t="str">
            <v>MH 07</v>
          </cell>
          <cell r="F394" t="str">
            <v>An toàn lao động</v>
          </cell>
          <cell r="G394">
            <v>30</v>
          </cell>
          <cell r="J394">
            <v>44938</v>
          </cell>
          <cell r="K394" t="str">
            <v>Đã hoàn thành</v>
          </cell>
          <cell r="L394">
            <v>30</v>
          </cell>
          <cell r="M394">
            <v>0</v>
          </cell>
        </row>
        <row r="395">
          <cell r="B395">
            <v>48</v>
          </cell>
          <cell r="C395" t="str">
            <v>ĐCN K39B2 (Lớp 11A9)</v>
          </cell>
          <cell r="D395" t="str">
            <v>T/Minh</v>
          </cell>
          <cell r="E395" t="str">
            <v>MĐ 18</v>
          </cell>
          <cell r="F395" t="str">
            <v xml:space="preserve">Truyền động điện </v>
          </cell>
          <cell r="G395">
            <v>13</v>
          </cell>
          <cell r="J395" t="str">
            <v>Đã thi</v>
          </cell>
          <cell r="K395" t="str">
            <v>Đã hoàn thành</v>
          </cell>
          <cell r="L395">
            <v>13</v>
          </cell>
          <cell r="M395">
            <v>0</v>
          </cell>
        </row>
        <row r="396">
          <cell r="B396">
            <v>48</v>
          </cell>
          <cell r="C396" t="str">
            <v>ĐCN K39B2 (Lớp 11A9)</v>
          </cell>
          <cell r="D396" t="str">
            <v>C/L.Hiền</v>
          </cell>
          <cell r="E396" t="str">
            <v>MĐ 18</v>
          </cell>
          <cell r="F396" t="str">
            <v xml:space="preserve">Truyền động điện </v>
          </cell>
          <cell r="G396">
            <v>45</v>
          </cell>
          <cell r="H396">
            <v>44862</v>
          </cell>
          <cell r="K396" t="str">
            <v>Đã hoàn thành</v>
          </cell>
          <cell r="L396">
            <v>32</v>
          </cell>
          <cell r="M396">
            <v>13</v>
          </cell>
        </row>
        <row r="397">
          <cell r="A397" t="str">
            <v>48</v>
          </cell>
          <cell r="B397">
            <v>48</v>
          </cell>
          <cell r="C397" t="str">
            <v>ĐCN K39B2 (Lớp 11A9)</v>
          </cell>
          <cell r="D397" t="str">
            <v>GVGB</v>
          </cell>
          <cell r="E397" t="str">
            <v>Văn hóa</v>
          </cell>
          <cell r="F397" t="str">
            <v/>
          </cell>
          <cell r="G397" t="str">
            <v/>
          </cell>
          <cell r="K397" t="str">
            <v>Đang thực hiện</v>
          </cell>
          <cell r="L397">
            <v>20</v>
          </cell>
          <cell r="M397" t="str">
            <v/>
          </cell>
        </row>
        <row r="398">
          <cell r="A398" t="str">
            <v>49Giáo dục chính trị</v>
          </cell>
          <cell r="B398">
            <v>49</v>
          </cell>
          <cell r="C398" t="str">
            <v>ĐCN K40B1 (Lớp 10A8)</v>
          </cell>
          <cell r="D398" t="str">
            <v>C/Hân</v>
          </cell>
          <cell r="E398" t="str">
            <v>MH 01</v>
          </cell>
          <cell r="F398" t="str">
            <v>Giáo dục chính trị</v>
          </cell>
          <cell r="G398">
            <v>30</v>
          </cell>
          <cell r="K398" t="str">
            <v>Đang thực hiện</v>
          </cell>
          <cell r="L398">
            <v>10</v>
          </cell>
          <cell r="M398">
            <v>20</v>
          </cell>
        </row>
        <row r="399">
          <cell r="A399" t="str">
            <v>49Thực hành Máy điện</v>
          </cell>
          <cell r="B399">
            <v>49</v>
          </cell>
          <cell r="C399" t="str">
            <v>ĐCN K40B1 (Lớp 10A8)</v>
          </cell>
          <cell r="D399" t="str">
            <v>C/H.Thanh</v>
          </cell>
          <cell r="E399" t="str">
            <v>MĐ 15</v>
          </cell>
          <cell r="F399" t="str">
            <v>Thực hành Máy điện</v>
          </cell>
          <cell r="G399">
            <v>150</v>
          </cell>
          <cell r="K399" t="str">
            <v>Đang thực hiện</v>
          </cell>
          <cell r="L399">
            <v>32</v>
          </cell>
          <cell r="M399">
            <v>118</v>
          </cell>
        </row>
        <row r="400">
          <cell r="A400" t="str">
            <v>49Cung cấp điện</v>
          </cell>
          <cell r="B400">
            <v>49</v>
          </cell>
          <cell r="C400" t="str">
            <v>ĐCN K40B1 (Lớp 10A8)</v>
          </cell>
          <cell r="D400" t="str">
            <v>C/Vân</v>
          </cell>
          <cell r="E400" t="str">
            <v>MH 16</v>
          </cell>
          <cell r="F400" t="str">
            <v>Cung cấp điện</v>
          </cell>
          <cell r="G400">
            <v>60</v>
          </cell>
          <cell r="I400">
            <v>45078</v>
          </cell>
          <cell r="J400">
            <v>45083</v>
          </cell>
          <cell r="K400" t="str">
            <v>Đã hoàn thành</v>
          </cell>
          <cell r="L400">
            <v>60</v>
          </cell>
          <cell r="M400">
            <v>0</v>
          </cell>
        </row>
        <row r="401">
          <cell r="A401" t="str">
            <v>49Máy điện</v>
          </cell>
          <cell r="B401">
            <v>49</v>
          </cell>
          <cell r="C401" t="str">
            <v>ĐCN K40B1 (Lớp 10A8)</v>
          </cell>
          <cell r="D401" t="str">
            <v>C/H.Thanh</v>
          </cell>
          <cell r="E401" t="str">
            <v>MH 14</v>
          </cell>
          <cell r="F401" t="str">
            <v>Máy điện</v>
          </cell>
          <cell r="G401">
            <v>45</v>
          </cell>
          <cell r="I401">
            <v>45021</v>
          </cell>
          <cell r="J401">
            <v>45028</v>
          </cell>
          <cell r="K401" t="str">
            <v>Đã hoàn thành</v>
          </cell>
          <cell r="L401">
            <v>45</v>
          </cell>
          <cell r="M401">
            <v>0</v>
          </cell>
        </row>
        <row r="402">
          <cell r="B402">
            <v>49</v>
          </cell>
          <cell r="C402" t="str">
            <v>ĐCN K40B1 (Lớp 10A8)</v>
          </cell>
          <cell r="D402" t="str">
            <v>T/Đoàn</v>
          </cell>
          <cell r="E402" t="str">
            <v>MH 07</v>
          </cell>
          <cell r="F402" t="str">
            <v>An toàn lao động</v>
          </cell>
          <cell r="G402">
            <v>30</v>
          </cell>
          <cell r="H402">
            <v>44956</v>
          </cell>
          <cell r="I402">
            <v>44979</v>
          </cell>
          <cell r="J402">
            <v>44984</v>
          </cell>
          <cell r="K402" t="str">
            <v>Đã hoàn thành</v>
          </cell>
          <cell r="L402">
            <v>30</v>
          </cell>
          <cell r="M402">
            <v>0</v>
          </cell>
        </row>
        <row r="403">
          <cell r="B403">
            <v>49</v>
          </cell>
          <cell r="C403" t="str">
            <v>ĐCN K40B1 (Lớp 10A8)</v>
          </cell>
          <cell r="D403" t="str">
            <v>T/Bắc</v>
          </cell>
          <cell r="E403" t="str">
            <v>MĐ 11</v>
          </cell>
          <cell r="F403" t="str">
            <v>Khí cụ điện</v>
          </cell>
          <cell r="G403">
            <v>45</v>
          </cell>
          <cell r="I403">
            <v>44960</v>
          </cell>
          <cell r="J403">
            <v>44965</v>
          </cell>
          <cell r="K403" t="str">
            <v>Đã hoàn thành</v>
          </cell>
          <cell r="L403">
            <v>45</v>
          </cell>
          <cell r="M403">
            <v>0</v>
          </cell>
        </row>
        <row r="404">
          <cell r="B404">
            <v>49</v>
          </cell>
          <cell r="C404" t="str">
            <v>ĐCN K40B1 (Lớp 10A8)</v>
          </cell>
          <cell r="D404" t="str">
            <v>T/Minh</v>
          </cell>
          <cell r="E404" t="str">
            <v>MĐ 12</v>
          </cell>
          <cell r="F404" t="str">
            <v xml:space="preserve">Đo lường điện - điện tử </v>
          </cell>
          <cell r="G404">
            <v>45</v>
          </cell>
          <cell r="J404">
            <v>44930</v>
          </cell>
          <cell r="K404" t="str">
            <v>Đã hoàn thành</v>
          </cell>
          <cell r="L404">
            <v>45</v>
          </cell>
          <cell r="M404">
            <v>0</v>
          </cell>
        </row>
        <row r="405">
          <cell r="B405">
            <v>49</v>
          </cell>
          <cell r="C405" t="str">
            <v>ĐCN K40B1 (Lớp 10A8)</v>
          </cell>
          <cell r="D405" t="str">
            <v>T/Minh</v>
          </cell>
          <cell r="E405" t="str">
            <v>MH 08</v>
          </cell>
          <cell r="F405" t="str">
            <v xml:space="preserve">Mạch điện </v>
          </cell>
          <cell r="G405">
            <v>45</v>
          </cell>
          <cell r="H405">
            <v>44851</v>
          </cell>
          <cell r="J405" t="str">
            <v>Đã thi</v>
          </cell>
          <cell r="K405" t="str">
            <v>Đã hoàn thành</v>
          </cell>
          <cell r="L405">
            <v>45</v>
          </cell>
          <cell r="M405">
            <v>0</v>
          </cell>
        </row>
        <row r="406">
          <cell r="A406" t="str">
            <v>49Tiếng Anh</v>
          </cell>
          <cell r="B406">
            <v>49</v>
          </cell>
          <cell r="C406" t="str">
            <v>ĐCN K40B1 (Lớp 10A8)</v>
          </cell>
          <cell r="D406" t="str">
            <v>C/Ninh</v>
          </cell>
          <cell r="E406" t="str">
            <v>MH 06</v>
          </cell>
          <cell r="F406" t="str">
            <v>Tiếng Anh</v>
          </cell>
          <cell r="G406">
            <v>90</v>
          </cell>
          <cell r="J406">
            <v>45075</v>
          </cell>
          <cell r="K406" t="str">
            <v>Đã hoàn thành</v>
          </cell>
          <cell r="L406">
            <v>90</v>
          </cell>
          <cell r="M406">
            <v>0</v>
          </cell>
        </row>
        <row r="407">
          <cell r="A407" t="str">
            <v>49</v>
          </cell>
          <cell r="B407">
            <v>49</v>
          </cell>
          <cell r="C407" t="str">
            <v>ĐCN K40B1 (Lớp 10A8)</v>
          </cell>
          <cell r="D407" t="str">
            <v>GVGB</v>
          </cell>
          <cell r="E407" t="str">
            <v>Văn hóa</v>
          </cell>
          <cell r="F407" t="str">
            <v/>
          </cell>
          <cell r="G407" t="str">
            <v/>
          </cell>
          <cell r="H407">
            <v>44835</v>
          </cell>
          <cell r="K407" t="str">
            <v>Đang thực hiện</v>
          </cell>
          <cell r="L407">
            <v>0</v>
          </cell>
          <cell r="M407" t="str">
            <v/>
          </cell>
        </row>
        <row r="408">
          <cell r="A408" t="str">
            <v>50Giáo dục chính trị</v>
          </cell>
          <cell r="B408">
            <v>50</v>
          </cell>
          <cell r="C408" t="str">
            <v>ĐCN K40B2 (Lớp 10A8)</v>
          </cell>
          <cell r="D408" t="str">
            <v>C/Hân</v>
          </cell>
          <cell r="E408" t="str">
            <v>MH 01</v>
          </cell>
          <cell r="F408" t="str">
            <v>Giáo dục chính trị</v>
          </cell>
          <cell r="G408">
            <v>30</v>
          </cell>
          <cell r="K408" t="str">
            <v>Đang thực hiện</v>
          </cell>
          <cell r="L408">
            <v>10</v>
          </cell>
          <cell r="M408">
            <v>20</v>
          </cell>
        </row>
        <row r="409">
          <cell r="A409" t="str">
            <v>50Điện tử cơ bản</v>
          </cell>
          <cell r="B409">
            <v>50</v>
          </cell>
          <cell r="C409" t="str">
            <v>ĐCN K40B2 (Lớp 10A8)</v>
          </cell>
          <cell r="D409" t="str">
            <v>C/Thương</v>
          </cell>
          <cell r="E409" t="str">
            <v>MĐ 13</v>
          </cell>
          <cell r="F409" t="str">
            <v>Điện tử cơ bản</v>
          </cell>
          <cell r="G409">
            <v>75</v>
          </cell>
          <cell r="K409" t="str">
            <v>Đang thực hiện</v>
          </cell>
          <cell r="L409">
            <v>16</v>
          </cell>
          <cell r="M409">
            <v>59</v>
          </cell>
        </row>
        <row r="410">
          <cell r="A410" t="str">
            <v>50Cung cấp điện</v>
          </cell>
          <cell r="B410">
            <v>50</v>
          </cell>
          <cell r="C410" t="str">
            <v>ĐCN K40B2 (Lớp 10A8)</v>
          </cell>
          <cell r="D410" t="str">
            <v>C/Vân</v>
          </cell>
          <cell r="E410" t="str">
            <v>MH 16</v>
          </cell>
          <cell r="F410" t="str">
            <v>Cung cấp điện</v>
          </cell>
          <cell r="G410">
            <v>60</v>
          </cell>
          <cell r="I410">
            <v>45078</v>
          </cell>
          <cell r="J410">
            <v>45083</v>
          </cell>
          <cell r="K410" t="str">
            <v>Đã hoàn thành</v>
          </cell>
          <cell r="L410">
            <v>60</v>
          </cell>
          <cell r="M410">
            <v>0</v>
          </cell>
        </row>
        <row r="411">
          <cell r="A411" t="str">
            <v>50Máy điện</v>
          </cell>
          <cell r="B411">
            <v>50</v>
          </cell>
          <cell r="C411" t="str">
            <v>ĐCN K40B2 (Lớp 10A8)</v>
          </cell>
          <cell r="D411" t="str">
            <v>C/H.Thanh</v>
          </cell>
          <cell r="E411" t="str">
            <v>MH 14</v>
          </cell>
          <cell r="F411" t="str">
            <v>Máy điện</v>
          </cell>
          <cell r="G411">
            <v>45</v>
          </cell>
          <cell r="I411">
            <v>45021</v>
          </cell>
          <cell r="J411">
            <v>45028</v>
          </cell>
          <cell r="K411" t="str">
            <v>Đã hoàn thành</v>
          </cell>
          <cell r="L411">
            <v>45</v>
          </cell>
          <cell r="M411">
            <v>0</v>
          </cell>
        </row>
        <row r="412">
          <cell r="B412">
            <v>50</v>
          </cell>
          <cell r="C412" t="str">
            <v>ĐCN K40B2 (Lớp 10A8)</v>
          </cell>
          <cell r="D412" t="str">
            <v>T/Đoàn</v>
          </cell>
          <cell r="E412" t="str">
            <v>MH 07</v>
          </cell>
          <cell r="F412" t="str">
            <v>An toàn lao động</v>
          </cell>
          <cell r="G412">
            <v>30</v>
          </cell>
          <cell r="H412">
            <v>44956</v>
          </cell>
          <cell r="J412">
            <v>44984</v>
          </cell>
          <cell r="K412" t="str">
            <v>Đã hoàn thành</v>
          </cell>
          <cell r="L412">
            <v>30</v>
          </cell>
          <cell r="M412">
            <v>0</v>
          </cell>
        </row>
        <row r="413">
          <cell r="B413">
            <v>50</v>
          </cell>
          <cell r="C413" t="str">
            <v>ĐCN K40B2 (Lớp 10A8)</v>
          </cell>
          <cell r="D413" t="str">
            <v>T/Bắc</v>
          </cell>
          <cell r="E413" t="str">
            <v>MĐ 11</v>
          </cell>
          <cell r="F413" t="str">
            <v>Khí cụ điện</v>
          </cell>
          <cell r="G413">
            <v>45</v>
          </cell>
          <cell r="I413">
            <v>44960</v>
          </cell>
          <cell r="J413">
            <v>44965</v>
          </cell>
          <cell r="K413" t="str">
            <v>Đã hoàn thành</v>
          </cell>
          <cell r="L413">
            <v>45</v>
          </cell>
          <cell r="M413">
            <v>0</v>
          </cell>
        </row>
        <row r="414">
          <cell r="B414">
            <v>50</v>
          </cell>
          <cell r="C414" t="str">
            <v>ĐCN K40B2 (Lớp 10A8)</v>
          </cell>
          <cell r="D414" t="str">
            <v>T/Minh</v>
          </cell>
          <cell r="E414" t="str">
            <v>MĐ 12</v>
          </cell>
          <cell r="F414" t="str">
            <v xml:space="preserve">Đo lường điện - điện tử </v>
          </cell>
          <cell r="G414">
            <v>45</v>
          </cell>
          <cell r="J414">
            <v>44930</v>
          </cell>
          <cell r="K414" t="str">
            <v>Đã hoàn thành</v>
          </cell>
          <cell r="L414">
            <v>45</v>
          </cell>
          <cell r="M414">
            <v>0</v>
          </cell>
        </row>
        <row r="415">
          <cell r="B415">
            <v>50</v>
          </cell>
          <cell r="C415" t="str">
            <v>ĐCN K40B2 (Lớp 10A8)</v>
          </cell>
          <cell r="D415" t="str">
            <v>T/Minh</v>
          </cell>
          <cell r="E415" t="str">
            <v>MH 08</v>
          </cell>
          <cell r="F415" t="str">
            <v xml:space="preserve">Mạch điện </v>
          </cell>
          <cell r="G415">
            <v>45</v>
          </cell>
          <cell r="H415">
            <v>44851</v>
          </cell>
          <cell r="J415" t="str">
            <v>Đã thi</v>
          </cell>
          <cell r="K415" t="str">
            <v>Đã hoàn thành</v>
          </cell>
          <cell r="L415">
            <v>45</v>
          </cell>
          <cell r="M415">
            <v>0</v>
          </cell>
        </row>
        <row r="416">
          <cell r="A416" t="str">
            <v>50Tiếng Anh</v>
          </cell>
          <cell r="B416">
            <v>50</v>
          </cell>
          <cell r="C416" t="str">
            <v>ĐCN K40B2 (Lớp 10A8)</v>
          </cell>
          <cell r="D416" t="str">
            <v>C/Ninh</v>
          </cell>
          <cell r="E416" t="str">
            <v>MH 06</v>
          </cell>
          <cell r="F416" t="str">
            <v>Tiếng Anh</v>
          </cell>
          <cell r="G416">
            <v>90</v>
          </cell>
          <cell r="J416">
            <v>45075</v>
          </cell>
          <cell r="K416" t="str">
            <v>Đã hoàn thành</v>
          </cell>
          <cell r="L416">
            <v>90</v>
          </cell>
          <cell r="M416">
            <v>0</v>
          </cell>
        </row>
        <row r="417">
          <cell r="A417" t="str">
            <v>50</v>
          </cell>
          <cell r="B417">
            <v>50</v>
          </cell>
          <cell r="C417" t="str">
            <v>ĐCN K40B2 (Lớp 10A8)</v>
          </cell>
          <cell r="D417" t="str">
            <v>GVGB</v>
          </cell>
          <cell r="E417" t="str">
            <v>Văn hóa</v>
          </cell>
          <cell r="F417" t="str">
            <v/>
          </cell>
          <cell r="G417" t="str">
            <v/>
          </cell>
          <cell r="H417">
            <v>44835</v>
          </cell>
          <cell r="K417" t="str">
            <v>Đang thực hiện</v>
          </cell>
          <cell r="L417">
            <v>0</v>
          </cell>
          <cell r="M417" t="str">
            <v/>
          </cell>
        </row>
        <row r="418">
          <cell r="A418" t="str">
            <v>51Khóa luận tốt nghiệp</v>
          </cell>
          <cell r="B418">
            <v>51</v>
          </cell>
          <cell r="C418" t="str">
            <v>ĐCN LT21-K3</v>
          </cell>
          <cell r="D418" t="str">
            <v>K.Điện</v>
          </cell>
          <cell r="E418" t="str">
            <v>MĐ 15</v>
          </cell>
          <cell r="F418" t="str">
            <v>Khóa luận tốt nghiệp</v>
          </cell>
          <cell r="G418">
            <v>225</v>
          </cell>
          <cell r="I418">
            <v>44907</v>
          </cell>
          <cell r="K418" t="str">
            <v>Đang thực hiện</v>
          </cell>
          <cell r="L418">
            <v>0</v>
          </cell>
          <cell r="M418">
            <v>225</v>
          </cell>
        </row>
        <row r="419">
          <cell r="A419" t="str">
            <v>52Đồ án tốt nghiệp</v>
          </cell>
          <cell r="B419">
            <v>52</v>
          </cell>
          <cell r="C419" t="str">
            <v>ĐTCN CĐ-K11A1</v>
          </cell>
          <cell r="D419" t="str">
            <v>K.Điện</v>
          </cell>
          <cell r="E419" t="str">
            <v>MĐ 31</v>
          </cell>
          <cell r="F419" t="str">
            <v>Đồ án tốt nghiệp</v>
          </cell>
          <cell r="G419">
            <v>225</v>
          </cell>
          <cell r="K419" t="str">
            <v>Đang thực hiện</v>
          </cell>
          <cell r="L419">
            <v>0</v>
          </cell>
          <cell r="M419">
            <v>225</v>
          </cell>
        </row>
        <row r="420">
          <cell r="B420">
            <v>52</v>
          </cell>
          <cell r="C420" t="str">
            <v>ĐTCN CĐ-K11A1</v>
          </cell>
          <cell r="D420" t="str">
            <v>C/Thu 87</v>
          </cell>
          <cell r="E420" t="str">
            <v>MĐ 27</v>
          </cell>
          <cell r="F420" t="str">
            <v>Lắp đặt bảo dưỡng hệ thống cơ điện tử</v>
          </cell>
          <cell r="G420">
            <v>120</v>
          </cell>
          <cell r="H420">
            <v>44865</v>
          </cell>
          <cell r="J420" t="str">
            <v>Đã thi</v>
          </cell>
          <cell r="K420" t="str">
            <v>Đã hoàn thành</v>
          </cell>
          <cell r="L420">
            <v>120</v>
          </cell>
          <cell r="M420">
            <v>0</v>
          </cell>
        </row>
        <row r="421">
          <cell r="A421" t="str">
            <v>53Đồ án tốt nghiệp</v>
          </cell>
          <cell r="B421">
            <v>53</v>
          </cell>
          <cell r="C421" t="str">
            <v>ĐTCN CĐ-K11A2</v>
          </cell>
          <cell r="D421" t="str">
            <v>K.Điện</v>
          </cell>
          <cell r="E421" t="str">
            <v>MĐ 31</v>
          </cell>
          <cell r="F421" t="str">
            <v>Đồ án tốt nghiệp</v>
          </cell>
          <cell r="G421">
            <v>225</v>
          </cell>
          <cell r="H421" t="str">
            <v>Tuần 19</v>
          </cell>
          <cell r="K421" t="str">
            <v>Đang thực hiện</v>
          </cell>
          <cell r="L421">
            <v>0</v>
          </cell>
          <cell r="M421">
            <v>225</v>
          </cell>
        </row>
        <row r="422">
          <cell r="B422">
            <v>53</v>
          </cell>
          <cell r="C422" t="str">
            <v>ĐTCN CĐ-K11A2</v>
          </cell>
          <cell r="D422" t="str">
            <v>T/Dũng</v>
          </cell>
          <cell r="E422" t="str">
            <v>MĐ 29</v>
          </cell>
          <cell r="F422" t="str">
            <v>Thiết kế lắp đặt hệ thống Smart Home</v>
          </cell>
          <cell r="G422">
            <v>75</v>
          </cell>
          <cell r="J422">
            <v>44904</v>
          </cell>
          <cell r="K422" t="str">
            <v>Đã hoàn thành</v>
          </cell>
          <cell r="L422">
            <v>75</v>
          </cell>
          <cell r="M422">
            <v>0</v>
          </cell>
        </row>
        <row r="423">
          <cell r="B423">
            <v>54</v>
          </cell>
          <cell r="C423" t="str">
            <v>ĐTCN CĐ-K11A3</v>
          </cell>
          <cell r="D423" t="str">
            <v>C/Thúy</v>
          </cell>
          <cell r="E423" t="str">
            <v>MĐ 29</v>
          </cell>
          <cell r="F423" t="str">
            <v>TKLĐHTSH</v>
          </cell>
          <cell r="G423">
            <v>75</v>
          </cell>
          <cell r="H423">
            <v>44851</v>
          </cell>
          <cell r="J423">
            <v>44876</v>
          </cell>
          <cell r="K423" t="str">
            <v>Đã hoàn thành</v>
          </cell>
          <cell r="L423">
            <v>0</v>
          </cell>
          <cell r="M423">
            <v>75</v>
          </cell>
        </row>
        <row r="424">
          <cell r="B424">
            <v>54</v>
          </cell>
          <cell r="C424" t="str">
            <v>ĐTCN CĐ-K11A3</v>
          </cell>
          <cell r="D424" t="str">
            <v>T/Vui</v>
          </cell>
          <cell r="E424" t="str">
            <v>MĐ 27</v>
          </cell>
          <cell r="F424" t="str">
            <v>Lắp đặt bảo dưỡng hệ thống cơ điện tử</v>
          </cell>
          <cell r="G424">
            <v>120</v>
          </cell>
          <cell r="J424" t="str">
            <v>Tuần 13-14</v>
          </cell>
          <cell r="K424" t="str">
            <v>Đã hoàn thành</v>
          </cell>
          <cell r="L424">
            <v>120</v>
          </cell>
          <cell r="M424">
            <v>0</v>
          </cell>
        </row>
        <row r="425">
          <cell r="B425">
            <v>55</v>
          </cell>
          <cell r="C425" t="str">
            <v>ĐTCN CĐ-K11A4</v>
          </cell>
          <cell r="D425" t="str">
            <v>C/Thu 87</v>
          </cell>
          <cell r="E425" t="str">
            <v>MĐ 27</v>
          </cell>
          <cell r="F425" t="str">
            <v>Lắp đặt bảo dưỡng hệ thống cơ điện tử</v>
          </cell>
          <cell r="G425">
            <v>120</v>
          </cell>
          <cell r="J425" t="str">
            <v>Tuần 15-16</v>
          </cell>
          <cell r="K425" t="str">
            <v>Đã hoàn thành</v>
          </cell>
          <cell r="L425">
            <v>120</v>
          </cell>
          <cell r="M425">
            <v>0</v>
          </cell>
        </row>
        <row r="426">
          <cell r="A426" t="str">
            <v>55Đồ án tốt nghiệp</v>
          </cell>
          <cell r="B426">
            <v>55</v>
          </cell>
          <cell r="C426" t="str">
            <v>ĐTCN CĐ-K11A4</v>
          </cell>
          <cell r="D426" t="str">
            <v>K.Điện</v>
          </cell>
          <cell r="E426" t="str">
            <v>MĐ 31</v>
          </cell>
          <cell r="F426" t="str">
            <v>Đồ án tốt nghiệp</v>
          </cell>
          <cell r="G426">
            <v>225</v>
          </cell>
          <cell r="K426" t="str">
            <v>Đang thực hiện</v>
          </cell>
          <cell r="L426">
            <v>0</v>
          </cell>
          <cell r="M426">
            <v>225</v>
          </cell>
        </row>
        <row r="427">
          <cell r="A427" t="str">
            <v>56Bảo dưỡng thiết bị điện tử tại doanh nghiệp</v>
          </cell>
          <cell r="B427">
            <v>56</v>
          </cell>
          <cell r="C427" t="str">
            <v>ĐTCN CĐ-K12A1</v>
          </cell>
          <cell r="D427" t="str">
            <v>C/Quyên</v>
          </cell>
          <cell r="E427" t="str">
            <v>MĐ 28</v>
          </cell>
          <cell r="F427" t="str">
            <v>Bảo dưỡng thiết bị điện tử tại doanh nghiệp</v>
          </cell>
          <cell r="G427">
            <v>150</v>
          </cell>
          <cell r="H427">
            <v>44984</v>
          </cell>
          <cell r="K427" t="str">
            <v>Đã hoàn thành</v>
          </cell>
          <cell r="L427">
            <v>16</v>
          </cell>
          <cell r="M427">
            <v>134</v>
          </cell>
        </row>
        <row r="428">
          <cell r="A428" t="str">
            <v>56Thực tập tốt nghiệp</v>
          </cell>
          <cell r="B428">
            <v>56</v>
          </cell>
          <cell r="C428" t="str">
            <v>ĐTCN CĐ-K12A1</v>
          </cell>
          <cell r="D428" t="str">
            <v>K.Điện</v>
          </cell>
          <cell r="E428" t="str">
            <v>MĐ 30</v>
          </cell>
          <cell r="F428" t="str">
            <v>Thực tập tốt nghiệp</v>
          </cell>
          <cell r="G428">
            <v>905</v>
          </cell>
          <cell r="H428">
            <v>44967</v>
          </cell>
          <cell r="I428">
            <v>45059</v>
          </cell>
          <cell r="K428" t="str">
            <v>Đã hoàn thành</v>
          </cell>
          <cell r="L428">
            <v>0</v>
          </cell>
          <cell r="M428">
            <v>905</v>
          </cell>
        </row>
        <row r="429">
          <cell r="A429" t="str">
            <v>56PLC nâng cao</v>
          </cell>
          <cell r="B429">
            <v>56</v>
          </cell>
          <cell r="C429" t="str">
            <v>ĐTCN CĐ-K12A1</v>
          </cell>
          <cell r="D429" t="str">
            <v>C/Thúy</v>
          </cell>
          <cell r="E429" t="str">
            <v>MĐ 25</v>
          </cell>
          <cell r="F429" t="str">
            <v>PLC nâng cao</v>
          </cell>
          <cell r="G429">
            <v>75</v>
          </cell>
          <cell r="K429" t="str">
            <v>Đang thực hiện</v>
          </cell>
          <cell r="L429">
            <v>16</v>
          </cell>
          <cell r="M429">
            <v>59</v>
          </cell>
        </row>
        <row r="430">
          <cell r="A430" t="str">
            <v>56Điều khiển điện khí nén</v>
          </cell>
          <cell r="B430">
            <v>56</v>
          </cell>
          <cell r="C430" t="str">
            <v>ĐTCN CĐ-K12A1</v>
          </cell>
          <cell r="D430" t="str">
            <v>C/Hồng</v>
          </cell>
          <cell r="E430" t="str">
            <v>MĐ 20</v>
          </cell>
          <cell r="F430" t="str">
            <v>Điều khiển điện khí nén</v>
          </cell>
          <cell r="G430">
            <v>90</v>
          </cell>
          <cell r="K430" t="str">
            <v>Đang thực hiện</v>
          </cell>
          <cell r="L430">
            <v>56</v>
          </cell>
          <cell r="M430">
            <v>34</v>
          </cell>
        </row>
        <row r="431">
          <cell r="A431" t="str">
            <v xml:space="preserve">56PLC cơ bản </v>
          </cell>
          <cell r="B431">
            <v>56</v>
          </cell>
          <cell r="C431" t="str">
            <v>ĐTCN CĐ-K12A1</v>
          </cell>
          <cell r="D431" t="str">
            <v>T/Vui</v>
          </cell>
          <cell r="E431" t="str">
            <v>MĐ 24</v>
          </cell>
          <cell r="F431" t="str">
            <v xml:space="preserve">PLC cơ bản </v>
          </cell>
          <cell r="G431">
            <v>90</v>
          </cell>
          <cell r="J431">
            <v>45079</v>
          </cell>
          <cell r="K431" t="str">
            <v>Đã hoàn thành</v>
          </cell>
          <cell r="L431">
            <v>86</v>
          </cell>
          <cell r="M431">
            <v>4</v>
          </cell>
        </row>
        <row r="432">
          <cell r="B432">
            <v>56</v>
          </cell>
          <cell r="C432" t="str">
            <v>ĐTCN CĐ-K12A1</v>
          </cell>
          <cell r="D432" t="str">
            <v>T/Dũng</v>
          </cell>
          <cell r="E432" t="str">
            <v>MĐ 29</v>
          </cell>
          <cell r="F432" t="str">
            <v>Thiết kế lắp đặt hệ thống Smart Home</v>
          </cell>
          <cell r="G432">
            <v>75</v>
          </cell>
          <cell r="I432">
            <v>44957</v>
          </cell>
          <cell r="J432">
            <v>44958</v>
          </cell>
          <cell r="K432" t="str">
            <v>Đã hoàn thành</v>
          </cell>
          <cell r="L432">
            <v>71</v>
          </cell>
          <cell r="M432">
            <v>4</v>
          </cell>
        </row>
        <row r="433">
          <cell r="B433">
            <v>56</v>
          </cell>
          <cell r="C433" t="str">
            <v>ĐTCN CĐ-K12A1</v>
          </cell>
          <cell r="D433" t="str">
            <v>C/Thúy</v>
          </cell>
          <cell r="E433" t="str">
            <v>MĐ 19</v>
          </cell>
          <cell r="F433" t="str">
            <v>Kỹ thuật cảm biến</v>
          </cell>
          <cell r="G433">
            <v>75</v>
          </cell>
          <cell r="I433">
            <v>44907</v>
          </cell>
          <cell r="J433">
            <v>44909</v>
          </cell>
          <cell r="K433" t="str">
            <v>Đã hoàn thành</v>
          </cell>
          <cell r="L433">
            <v>71</v>
          </cell>
          <cell r="M433">
            <v>4</v>
          </cell>
        </row>
        <row r="434">
          <cell r="B434">
            <v>56</v>
          </cell>
          <cell r="C434" t="str">
            <v>ĐTCN CĐ-K12A1</v>
          </cell>
          <cell r="D434" t="str">
            <v>T/Hạnh</v>
          </cell>
          <cell r="E434" t="str">
            <v>MĐ 23</v>
          </cell>
          <cell r="F434" t="str">
            <v>Vi điều khiển 2</v>
          </cell>
          <cell r="G434">
            <v>75</v>
          </cell>
          <cell r="H434">
            <v>44859</v>
          </cell>
          <cell r="I434">
            <v>44897</v>
          </cell>
          <cell r="J434">
            <v>44904</v>
          </cell>
          <cell r="K434" t="str">
            <v>Đã hoàn thành</v>
          </cell>
          <cell r="L434">
            <v>71</v>
          </cell>
          <cell r="M434">
            <v>4</v>
          </cell>
        </row>
        <row r="435">
          <cell r="B435">
            <v>56</v>
          </cell>
          <cell r="C435" t="str">
            <v>ĐTCN CĐ-K12A1</v>
          </cell>
          <cell r="D435" t="str">
            <v>C/Phương</v>
          </cell>
          <cell r="E435" t="str">
            <v>MH 02</v>
          </cell>
          <cell r="F435" t="str">
            <v>Pháp luật</v>
          </cell>
          <cell r="G435">
            <v>30</v>
          </cell>
          <cell r="H435">
            <v>44888</v>
          </cell>
          <cell r="I435">
            <v>44922</v>
          </cell>
          <cell r="J435">
            <v>44932</v>
          </cell>
          <cell r="K435" t="str">
            <v>Đã hoàn thành</v>
          </cell>
          <cell r="L435">
            <v>30</v>
          </cell>
          <cell r="M435">
            <v>0</v>
          </cell>
        </row>
        <row r="436">
          <cell r="B436">
            <v>56</v>
          </cell>
          <cell r="C436" t="str">
            <v>ĐTCN CĐ-K12A1</v>
          </cell>
          <cell r="D436" t="str">
            <v>T/Trung</v>
          </cell>
          <cell r="E436" t="str">
            <v>MĐ 17</v>
          </cell>
          <cell r="F436" t="str">
            <v xml:space="preserve">Chế tạo mạch in và hàn linh kiện </v>
          </cell>
          <cell r="G436">
            <v>45</v>
          </cell>
          <cell r="J436">
            <v>44937</v>
          </cell>
          <cell r="K436" t="str">
            <v>Đã hoàn thành</v>
          </cell>
          <cell r="L436">
            <v>41</v>
          </cell>
          <cell r="M436">
            <v>4</v>
          </cell>
        </row>
        <row r="437">
          <cell r="B437">
            <v>56</v>
          </cell>
          <cell r="C437" t="str">
            <v>ĐTCN CĐ-K12A1</v>
          </cell>
          <cell r="D437" t="str">
            <v>C/Phương</v>
          </cell>
          <cell r="E437" t="str">
            <v>MH 01</v>
          </cell>
          <cell r="F437" t="str">
            <v>Chính trị</v>
          </cell>
          <cell r="G437">
            <v>75</v>
          </cell>
          <cell r="H437">
            <v>44838</v>
          </cell>
          <cell r="I437">
            <v>44881</v>
          </cell>
          <cell r="J437" t="str">
            <v>Đã thi</v>
          </cell>
          <cell r="K437" t="str">
            <v>Đã hoàn thành</v>
          </cell>
          <cell r="L437">
            <v>75</v>
          </cell>
          <cell r="M437">
            <v>0</v>
          </cell>
        </row>
        <row r="438">
          <cell r="A438" t="str">
            <v>58Điện tử công suất</v>
          </cell>
          <cell r="B438">
            <v>58</v>
          </cell>
          <cell r="C438" t="str">
            <v>ĐTCN CĐ-K12A3</v>
          </cell>
          <cell r="D438" t="str">
            <v>T/Khoa</v>
          </cell>
          <cell r="E438" t="str">
            <v>MĐ 21</v>
          </cell>
          <cell r="F438" t="str">
            <v>Điện tử công suất</v>
          </cell>
          <cell r="G438">
            <v>75</v>
          </cell>
          <cell r="K438" t="str">
            <v>Đang thực hiện</v>
          </cell>
          <cell r="L438">
            <v>0</v>
          </cell>
          <cell r="M438">
            <v>75</v>
          </cell>
        </row>
        <row r="439">
          <cell r="A439" t="str">
            <v>58Bảo dưỡng thiết bị điện tử tại doanh nghiệp</v>
          </cell>
          <cell r="B439">
            <v>58</v>
          </cell>
          <cell r="C439" t="str">
            <v>ĐTCN CĐ-K12A3</v>
          </cell>
          <cell r="D439" t="str">
            <v>C/Hồng</v>
          </cell>
          <cell r="E439" t="str">
            <v>MĐ 28</v>
          </cell>
          <cell r="F439" t="str">
            <v>Bảo dưỡng thiết bị điện tử tại doanh nghiệp</v>
          </cell>
          <cell r="G439">
            <v>150</v>
          </cell>
          <cell r="H439">
            <v>44984</v>
          </cell>
          <cell r="I439">
            <v>45052</v>
          </cell>
          <cell r="K439" t="str">
            <v>Đã hoàn thành</v>
          </cell>
          <cell r="L439">
            <v>64</v>
          </cell>
          <cell r="M439">
            <v>86</v>
          </cell>
        </row>
        <row r="440">
          <cell r="A440" t="str">
            <v>58Thực tập tốt nghiệp</v>
          </cell>
          <cell r="B440">
            <v>58</v>
          </cell>
          <cell r="C440" t="str">
            <v>ĐTCN CĐ-K12A3</v>
          </cell>
          <cell r="D440" t="str">
            <v>K.Điện</v>
          </cell>
          <cell r="E440" t="str">
            <v>MĐ 30</v>
          </cell>
          <cell r="F440" t="str">
            <v>Thực tập tốt nghiệp</v>
          </cell>
          <cell r="G440">
            <v>905</v>
          </cell>
          <cell r="H440">
            <v>44963</v>
          </cell>
          <cell r="I440">
            <v>45052</v>
          </cell>
          <cell r="K440" t="str">
            <v>Đã hoàn thành</v>
          </cell>
          <cell r="L440">
            <v>0</v>
          </cell>
          <cell r="M440">
            <v>905</v>
          </cell>
        </row>
        <row r="441">
          <cell r="A441" t="str">
            <v xml:space="preserve">58PLC cơ bản </v>
          </cell>
          <cell r="B441">
            <v>58</v>
          </cell>
          <cell r="C441" t="str">
            <v>ĐTCN CĐ-K12A3</v>
          </cell>
          <cell r="D441" t="str">
            <v>C/Sử</v>
          </cell>
          <cell r="E441" t="str">
            <v>MĐ 24</v>
          </cell>
          <cell r="F441" t="str">
            <v xml:space="preserve">PLC cơ bản </v>
          </cell>
          <cell r="G441">
            <v>90</v>
          </cell>
          <cell r="K441" t="str">
            <v>Đang thực hiện</v>
          </cell>
          <cell r="L441">
            <v>16</v>
          </cell>
          <cell r="M441">
            <v>74</v>
          </cell>
        </row>
        <row r="442">
          <cell r="A442" t="str">
            <v>58Thiết kế lắp đặt hệ thống Smart Home</v>
          </cell>
          <cell r="B442">
            <v>58</v>
          </cell>
          <cell r="C442" t="str">
            <v>ĐTCN CĐ-K12A3</v>
          </cell>
          <cell r="D442" t="str">
            <v>T/Dũng</v>
          </cell>
          <cell r="E442" t="str">
            <v>MĐ 29</v>
          </cell>
          <cell r="F442" t="str">
            <v>Thiết kế lắp đặt hệ thống Smart Home</v>
          </cell>
          <cell r="G442">
            <v>75</v>
          </cell>
          <cell r="K442" t="str">
            <v>Đang thực hiện</v>
          </cell>
          <cell r="L442">
            <v>56</v>
          </cell>
          <cell r="M442">
            <v>19</v>
          </cell>
        </row>
        <row r="443">
          <cell r="A443" t="str">
            <v>58Ngoại ngữ (Anh văn)</v>
          </cell>
          <cell r="B443">
            <v>58</v>
          </cell>
          <cell r="C443" t="str">
            <v>ĐTCN CĐ-K12A3</v>
          </cell>
          <cell r="D443" t="str">
            <v>C/Hằng</v>
          </cell>
          <cell r="E443" t="str">
            <v>MH 06</v>
          </cell>
          <cell r="F443" t="str">
            <v>Ngoại ngữ (Anh văn)</v>
          </cell>
          <cell r="G443">
            <v>120</v>
          </cell>
          <cell r="H443">
            <v>44838</v>
          </cell>
          <cell r="K443" t="str">
            <v>Đang thực hiện</v>
          </cell>
          <cell r="L443">
            <v>100</v>
          </cell>
          <cell r="M443">
            <v>20</v>
          </cell>
        </row>
        <row r="444">
          <cell r="A444" t="str">
            <v>58Vi điều khiển 2</v>
          </cell>
          <cell r="B444">
            <v>58</v>
          </cell>
          <cell r="C444" t="str">
            <v>ĐTCN CĐ-K12A3</v>
          </cell>
          <cell r="D444" t="str">
            <v>T/Trung</v>
          </cell>
          <cell r="E444" t="str">
            <v>MĐ 23</v>
          </cell>
          <cell r="F444" t="str">
            <v>Vi điều khiển 2</v>
          </cell>
          <cell r="G444">
            <v>75</v>
          </cell>
          <cell r="H444">
            <v>44936</v>
          </cell>
          <cell r="I444">
            <v>45075</v>
          </cell>
          <cell r="J444">
            <v>45076</v>
          </cell>
          <cell r="K444" t="str">
            <v>Đã hoàn thành</v>
          </cell>
          <cell r="L444">
            <v>71</v>
          </cell>
          <cell r="M444">
            <v>4</v>
          </cell>
        </row>
        <row r="445">
          <cell r="A445" t="str">
            <v>58Vi điều khiển 2</v>
          </cell>
          <cell r="B445">
            <v>58</v>
          </cell>
          <cell r="C445" t="str">
            <v>ĐTCN CĐ-K12A3</v>
          </cell>
          <cell r="D445" t="str">
            <v>T/Hạnh</v>
          </cell>
          <cell r="E445" t="str">
            <v>MĐ 23</v>
          </cell>
          <cell r="F445" t="str">
            <v>Vi điều khiển 2</v>
          </cell>
          <cell r="G445">
            <v>75</v>
          </cell>
          <cell r="H445">
            <v>44936</v>
          </cell>
          <cell r="K445" t="str">
            <v>Đã hoàn thành</v>
          </cell>
          <cell r="L445">
            <v>39</v>
          </cell>
          <cell r="M445">
            <v>36</v>
          </cell>
        </row>
        <row r="446">
          <cell r="B446">
            <v>58</v>
          </cell>
          <cell r="C446" t="str">
            <v>ĐTCN CĐ-K12A3</v>
          </cell>
          <cell r="D446" t="str">
            <v>T/D.Hưng</v>
          </cell>
          <cell r="E446" t="str">
            <v>MĐ 17</v>
          </cell>
          <cell r="F446" t="str">
            <v xml:space="preserve">Chế tạo mạch in và hàn linh kiện </v>
          </cell>
          <cell r="G446">
            <v>45</v>
          </cell>
          <cell r="J446">
            <v>44958</v>
          </cell>
          <cell r="K446" t="str">
            <v>Đã hoàn thành</v>
          </cell>
          <cell r="L446">
            <v>45</v>
          </cell>
          <cell r="M446">
            <v>0</v>
          </cell>
        </row>
        <row r="447">
          <cell r="B447">
            <v>58</v>
          </cell>
          <cell r="C447" t="str">
            <v>ĐTCN CĐ-K12A3</v>
          </cell>
          <cell r="D447" t="str">
            <v>C/Hồng</v>
          </cell>
          <cell r="E447" t="str">
            <v>MĐ 20</v>
          </cell>
          <cell r="F447" t="str">
            <v>Điều khiển điện khí nén</v>
          </cell>
          <cell r="G447">
            <v>90</v>
          </cell>
          <cell r="J447">
            <v>44931</v>
          </cell>
          <cell r="K447" t="str">
            <v>Đã hoàn thành</v>
          </cell>
          <cell r="L447">
            <v>86</v>
          </cell>
          <cell r="M447">
            <v>4</v>
          </cell>
        </row>
        <row r="448">
          <cell r="B448">
            <v>58</v>
          </cell>
          <cell r="C448" t="str">
            <v>ĐTCN CĐ-K12A3</v>
          </cell>
          <cell r="D448" t="str">
            <v>T/Trung</v>
          </cell>
          <cell r="E448" t="str">
            <v>MĐ 16</v>
          </cell>
          <cell r="F448" t="str">
            <v>Thiết kế mạch bằng máy tính</v>
          </cell>
          <cell r="G448">
            <v>75</v>
          </cell>
          <cell r="H448">
            <v>44858</v>
          </cell>
          <cell r="I448">
            <v>44893</v>
          </cell>
          <cell r="J448" t="str">
            <v>Tuần 17-18</v>
          </cell>
          <cell r="K448" t="str">
            <v>Đã hoàn thành</v>
          </cell>
          <cell r="L448">
            <v>71</v>
          </cell>
          <cell r="M448">
            <v>4</v>
          </cell>
        </row>
        <row r="449">
          <cell r="B449">
            <v>58</v>
          </cell>
          <cell r="C449" t="str">
            <v>ĐTCN CĐ-K12A3</v>
          </cell>
          <cell r="D449" t="str">
            <v>T/Hậu</v>
          </cell>
          <cell r="E449" t="str">
            <v>MĐ 19</v>
          </cell>
          <cell r="F449" t="str">
            <v>Kỹ thuật cảm biến</v>
          </cell>
          <cell r="G449">
            <v>75</v>
          </cell>
          <cell r="J449" t="str">
            <v>Tuần 15-16</v>
          </cell>
          <cell r="K449" t="str">
            <v>Đã hoàn thành</v>
          </cell>
          <cell r="L449">
            <v>71</v>
          </cell>
          <cell r="M449">
            <v>4</v>
          </cell>
        </row>
        <row r="450">
          <cell r="A450" t="str">
            <v>59Bảo dưỡng thiết bị điện tử tại doanh nghiệp</v>
          </cell>
          <cell r="B450">
            <v>59</v>
          </cell>
          <cell r="C450" t="str">
            <v>ĐTCN CĐ-K12A4</v>
          </cell>
          <cell r="D450" t="str">
            <v>C/Hồng</v>
          </cell>
          <cell r="E450" t="str">
            <v>MĐ 28</v>
          </cell>
          <cell r="F450" t="str">
            <v>Bảo dưỡng thiết bị điện tử tại doanh nghiệp</v>
          </cell>
          <cell r="G450">
            <v>150</v>
          </cell>
          <cell r="H450">
            <v>44984</v>
          </cell>
          <cell r="K450" t="str">
            <v>Đã hoàn thành</v>
          </cell>
          <cell r="L450">
            <v>64</v>
          </cell>
          <cell r="M450">
            <v>86</v>
          </cell>
        </row>
        <row r="451">
          <cell r="A451" t="str">
            <v>59Thực tập tốt nghiệp</v>
          </cell>
          <cell r="B451">
            <v>59</v>
          </cell>
          <cell r="C451" t="str">
            <v>ĐTCN CĐ-K12A4</v>
          </cell>
          <cell r="D451" t="str">
            <v>K.Điện</v>
          </cell>
          <cell r="E451" t="str">
            <v>MĐ 30</v>
          </cell>
          <cell r="F451" t="str">
            <v>Thực tập tốt nghiệp</v>
          </cell>
          <cell r="G451">
            <v>905</v>
          </cell>
          <cell r="H451">
            <v>44963</v>
          </cell>
          <cell r="I451">
            <v>45052</v>
          </cell>
          <cell r="K451" t="str">
            <v>Đã hoàn thành</v>
          </cell>
          <cell r="L451">
            <v>0</v>
          </cell>
          <cell r="M451">
            <v>905</v>
          </cell>
        </row>
        <row r="452">
          <cell r="A452" t="str">
            <v>59Điện tử công suất</v>
          </cell>
          <cell r="B452">
            <v>59</v>
          </cell>
          <cell r="C452" t="str">
            <v>ĐTCN CĐ-K12A4</v>
          </cell>
          <cell r="D452" t="str">
            <v>C/Hiền</v>
          </cell>
          <cell r="E452" t="str">
            <v>MĐ 21</v>
          </cell>
          <cell r="F452" t="str">
            <v>Điện tử công suất</v>
          </cell>
          <cell r="G452">
            <v>75</v>
          </cell>
          <cell r="H452" t="str">
            <v>Tuần 36</v>
          </cell>
          <cell r="K452" t="str">
            <v>Đã hoàn thành</v>
          </cell>
          <cell r="L452">
            <v>71</v>
          </cell>
          <cell r="M452">
            <v>4</v>
          </cell>
        </row>
        <row r="453">
          <cell r="A453" t="str">
            <v>59Điều khiển điện khí nén</v>
          </cell>
          <cell r="B453">
            <v>59</v>
          </cell>
          <cell r="C453" t="str">
            <v>ĐTCN CĐ-K12A4</v>
          </cell>
          <cell r="D453" t="str">
            <v>C/Hồng</v>
          </cell>
          <cell r="E453" t="str">
            <v>MĐ 20</v>
          </cell>
          <cell r="F453" t="str">
            <v>Điều khiển điện khí nén</v>
          </cell>
          <cell r="G453">
            <v>90</v>
          </cell>
          <cell r="K453" t="str">
            <v>Đang thực hiện</v>
          </cell>
          <cell r="L453">
            <v>0</v>
          </cell>
          <cell r="M453">
            <v>90</v>
          </cell>
        </row>
        <row r="454">
          <cell r="A454" t="str">
            <v>59Điều khiển lập trình cỡ nhỏ</v>
          </cell>
          <cell r="B454">
            <v>59</v>
          </cell>
          <cell r="C454" t="str">
            <v>ĐTCN CĐ-K12A4</v>
          </cell>
          <cell r="D454" t="str">
            <v>C/Thúy</v>
          </cell>
          <cell r="E454" t="str">
            <v>MĐ 26</v>
          </cell>
          <cell r="F454" t="str">
            <v>Điều khiển lập trình cỡ nhỏ</v>
          </cell>
          <cell r="G454">
            <v>75</v>
          </cell>
          <cell r="I454">
            <v>45055</v>
          </cell>
          <cell r="J454">
            <v>45056</v>
          </cell>
          <cell r="K454" t="str">
            <v>Đã hoàn thành</v>
          </cell>
          <cell r="L454">
            <v>71</v>
          </cell>
          <cell r="M454">
            <v>4</v>
          </cell>
        </row>
        <row r="455">
          <cell r="A455" t="str">
            <v>59Ngoại ngữ (Anh văn)</v>
          </cell>
          <cell r="B455">
            <v>59</v>
          </cell>
          <cell r="C455" t="str">
            <v>ĐTCN CĐ-K12A4</v>
          </cell>
          <cell r="D455" t="str">
            <v>C/Hằng</v>
          </cell>
          <cell r="E455" t="str">
            <v>MH 06</v>
          </cell>
          <cell r="F455" t="str">
            <v>Ngoại ngữ (Anh văn)</v>
          </cell>
          <cell r="G455">
            <v>120</v>
          </cell>
          <cell r="J455">
            <v>45078</v>
          </cell>
          <cell r="K455" t="str">
            <v>Đã hoàn thành</v>
          </cell>
          <cell r="L455">
            <v>120</v>
          </cell>
          <cell r="M455">
            <v>0</v>
          </cell>
        </row>
        <row r="456">
          <cell r="B456">
            <v>59</v>
          </cell>
          <cell r="C456" t="str">
            <v>ĐTCN CĐ-K12A4</v>
          </cell>
          <cell r="D456" t="str">
            <v>T/Cường</v>
          </cell>
          <cell r="E456" t="str">
            <v>MĐ 22</v>
          </cell>
          <cell r="F456" t="str">
            <v xml:space="preserve">Vi điều khiển 1  </v>
          </cell>
          <cell r="G456">
            <v>75</v>
          </cell>
          <cell r="J456" t="str">
            <v>Đã thi</v>
          </cell>
          <cell r="K456" t="str">
            <v>Đã hoàn thành</v>
          </cell>
          <cell r="L456">
            <v>71</v>
          </cell>
          <cell r="M456">
            <v>4</v>
          </cell>
        </row>
        <row r="457">
          <cell r="B457">
            <v>59</v>
          </cell>
          <cell r="C457" t="str">
            <v>ĐTCN CĐ-K12A4</v>
          </cell>
          <cell r="D457" t="str">
            <v>T/Hạnh</v>
          </cell>
          <cell r="E457" t="str">
            <v>MĐ 23</v>
          </cell>
          <cell r="F457" t="str">
            <v>Vi điều khiển 2</v>
          </cell>
          <cell r="G457">
            <v>75</v>
          </cell>
          <cell r="H457">
            <v>41251</v>
          </cell>
          <cell r="I457">
            <v>44935</v>
          </cell>
          <cell r="J457">
            <v>44938</v>
          </cell>
          <cell r="K457" t="str">
            <v>Đã hoàn thành</v>
          </cell>
          <cell r="L457">
            <v>71</v>
          </cell>
          <cell r="M457">
            <v>4</v>
          </cell>
        </row>
        <row r="458">
          <cell r="A458" t="str">
            <v>59GDTC</v>
          </cell>
          <cell r="B458">
            <v>59</v>
          </cell>
          <cell r="C458" t="str">
            <v>ĐTCN CĐ-K12A4</v>
          </cell>
          <cell r="D458" t="str">
            <v>T/Đức</v>
          </cell>
          <cell r="E458" t="str">
            <v>MH 03</v>
          </cell>
          <cell r="F458" t="str">
            <v>GDTC</v>
          </cell>
          <cell r="G458">
            <v>60</v>
          </cell>
          <cell r="H458">
            <v>44852</v>
          </cell>
          <cell r="K458" t="str">
            <v>Đang thực hiện</v>
          </cell>
          <cell r="L458">
            <v>54</v>
          </cell>
          <cell r="M458">
            <v>6</v>
          </cell>
        </row>
        <row r="459">
          <cell r="A459" t="str">
            <v>60GDTC</v>
          </cell>
          <cell r="B459">
            <v>60</v>
          </cell>
          <cell r="C459" t="str">
            <v>ĐTCN CĐ-K13A1 (Chuẩn Đức)</v>
          </cell>
          <cell r="D459" t="str">
            <v>T/Hà</v>
          </cell>
          <cell r="E459" t="str">
            <v>MH 03</v>
          </cell>
          <cell r="F459" t="str">
            <v>GDTC</v>
          </cell>
          <cell r="G459">
            <v>60</v>
          </cell>
          <cell r="K459" t="str">
            <v>Đang thực hiện</v>
          </cell>
          <cell r="L459">
            <v>9</v>
          </cell>
          <cell r="M459">
            <v>51</v>
          </cell>
        </row>
        <row r="460">
          <cell r="A460" t="str">
            <v>60Lắp đặt hệ thống điện</v>
          </cell>
          <cell r="B460">
            <v>60</v>
          </cell>
          <cell r="C460" t="str">
            <v>ĐTCN CĐ-K13A1 (Chuẩn Đức)</v>
          </cell>
          <cell r="D460" t="str">
            <v>T/Nhung</v>
          </cell>
          <cell r="E460" t="str">
            <v>MĐ 03</v>
          </cell>
          <cell r="F460" t="str">
            <v>Lắp đặt hệ thống điện</v>
          </cell>
          <cell r="G460">
            <v>320</v>
          </cell>
          <cell r="K460" t="str">
            <v>Tạm dừng</v>
          </cell>
          <cell r="L460">
            <v>16</v>
          </cell>
          <cell r="M460">
            <v>304</v>
          </cell>
        </row>
        <row r="461">
          <cell r="A461" t="str">
            <v>60Kỹ thuật điều khiển và hệ thống công nghệ thông tin cơ bản</v>
          </cell>
          <cell r="B461">
            <v>60</v>
          </cell>
          <cell r="C461" t="str">
            <v>ĐTCN CĐ-K13A1 (Chuẩn Đức)</v>
          </cell>
          <cell r="D461" t="str">
            <v>T/Vui</v>
          </cell>
          <cell r="E461" t="str">
            <v>MĐ 04</v>
          </cell>
          <cell r="F461" t="str">
            <v>Kỹ thuật điều khiển và hệ thống công nghệ thông tin cơ bản</v>
          </cell>
          <cell r="G461">
            <v>320</v>
          </cell>
          <cell r="H461">
            <v>44972</v>
          </cell>
          <cell r="K461" t="str">
            <v>Đang thực hiện</v>
          </cell>
          <cell r="L461">
            <v>264</v>
          </cell>
          <cell r="M461">
            <v>56</v>
          </cell>
        </row>
        <row r="462">
          <cell r="A462" t="str">
            <v>60Tiếng Anh</v>
          </cell>
          <cell r="B462">
            <v>60</v>
          </cell>
          <cell r="C462" t="str">
            <v>ĐTCN CĐ-K13A1 (Chuẩn Đức)</v>
          </cell>
          <cell r="D462" t="str">
            <v>C/Ninh</v>
          </cell>
          <cell r="E462" t="str">
            <v>MH 06</v>
          </cell>
          <cell r="F462" t="str">
            <v>Tiếng Anh</v>
          </cell>
          <cell r="G462">
            <v>120</v>
          </cell>
          <cell r="K462" t="str">
            <v>Đang thực hiện</v>
          </cell>
          <cell r="L462">
            <v>60</v>
          </cell>
          <cell r="M462">
            <v>60</v>
          </cell>
        </row>
        <row r="463">
          <cell r="B463">
            <v>60</v>
          </cell>
          <cell r="C463" t="str">
            <v>ĐTCN CĐ-K13A1 (Chuẩn Đức)</v>
          </cell>
          <cell r="D463" t="str">
            <v>C/Phương</v>
          </cell>
          <cell r="E463" t="str">
            <v>MH 02</v>
          </cell>
          <cell r="F463" t="str">
            <v>Pháp luật</v>
          </cell>
          <cell r="G463">
            <v>30</v>
          </cell>
          <cell r="H463">
            <v>44936</v>
          </cell>
          <cell r="J463">
            <v>45000</v>
          </cell>
          <cell r="K463" t="str">
            <v>Đã hoàn thành</v>
          </cell>
          <cell r="L463">
            <v>30</v>
          </cell>
          <cell r="M463">
            <v>0</v>
          </cell>
        </row>
        <row r="464">
          <cell r="A464" t="str">
            <v>60Lắp đặt hệ thống cung cấp điện (Bài 7)</v>
          </cell>
          <cell r="B464">
            <v>60</v>
          </cell>
          <cell r="C464" t="str">
            <v>ĐTCN CĐ-K13A1 (Chuẩn Đức)</v>
          </cell>
          <cell r="D464" t="str">
            <v>T/Hiệu</v>
          </cell>
          <cell r="E464" t="str">
            <v>MĐ 02</v>
          </cell>
          <cell r="F464" t="str">
            <v>Lắp đặt hệ thống cung cấp điện (Bài 7)</v>
          </cell>
          <cell r="G464">
            <v>164</v>
          </cell>
          <cell r="J464">
            <v>45084</v>
          </cell>
          <cell r="K464" t="str">
            <v>Đã hoàn thành</v>
          </cell>
          <cell r="L464">
            <v>164</v>
          </cell>
          <cell r="M464">
            <v>0</v>
          </cell>
        </row>
        <row r="465">
          <cell r="B465">
            <v>60</v>
          </cell>
          <cell r="C465" t="str">
            <v>ĐTCN CĐ-K13A1 (Chuẩn Đức)</v>
          </cell>
          <cell r="D465" t="str">
            <v>T/Nhung</v>
          </cell>
          <cell r="E465" t="str">
            <v>MĐ 02</v>
          </cell>
          <cell r="F465" t="str">
            <v>Lắp đặt hệ thống cung cấp điện</v>
          </cell>
          <cell r="G465">
            <v>156</v>
          </cell>
          <cell r="K465" t="str">
            <v>Đã hoàn thành</v>
          </cell>
          <cell r="L465">
            <v>156</v>
          </cell>
          <cell r="M465">
            <v>0</v>
          </cell>
        </row>
        <row r="466">
          <cell r="B466">
            <v>60</v>
          </cell>
          <cell r="C466" t="str">
            <v>ĐTCN CĐ-K13A1 (Chuẩn Đức)</v>
          </cell>
          <cell r="D466" t="str">
            <v>C/Quyên</v>
          </cell>
          <cell r="E466" t="str">
            <v>MĐ 01</v>
          </cell>
          <cell r="F466" t="str">
            <v>Kỹ thuật điện tử</v>
          </cell>
          <cell r="G466">
            <v>320</v>
          </cell>
          <cell r="H466">
            <v>44835</v>
          </cell>
          <cell r="K466" t="str">
            <v>Đã hoàn thành</v>
          </cell>
          <cell r="L466">
            <v>80</v>
          </cell>
          <cell r="M466">
            <v>240</v>
          </cell>
        </row>
        <row r="467">
          <cell r="B467">
            <v>60</v>
          </cell>
          <cell r="C467" t="str">
            <v>ĐTCN CĐ-K13A1 (Chuẩn Đức)</v>
          </cell>
          <cell r="D467" t="str">
            <v>T/Hạnh</v>
          </cell>
          <cell r="E467" t="str">
            <v>MĐ 01</v>
          </cell>
          <cell r="F467" t="str">
            <v>Kỹ thuật điện tử</v>
          </cell>
          <cell r="G467">
            <v>112</v>
          </cell>
          <cell r="J467">
            <v>44967</v>
          </cell>
          <cell r="K467" t="str">
            <v>Đã hoàn thành</v>
          </cell>
          <cell r="L467">
            <v>112</v>
          </cell>
          <cell r="M467">
            <v>0</v>
          </cell>
        </row>
        <row r="468">
          <cell r="B468">
            <v>60</v>
          </cell>
          <cell r="C468" t="str">
            <v>ĐTCN CĐ-K13A1 (Chuẩn Đức)</v>
          </cell>
          <cell r="D468" t="str">
            <v>C/Phương</v>
          </cell>
          <cell r="E468" t="str">
            <v>MH 01</v>
          </cell>
          <cell r="F468" t="str">
            <v>GDCT</v>
          </cell>
          <cell r="G468">
            <v>75</v>
          </cell>
          <cell r="H468">
            <v>44835</v>
          </cell>
          <cell r="J468">
            <v>44924</v>
          </cell>
          <cell r="K468" t="str">
            <v>Đã hoàn thành</v>
          </cell>
          <cell r="L468">
            <v>75</v>
          </cell>
          <cell r="M468">
            <v>0</v>
          </cell>
        </row>
        <row r="469">
          <cell r="A469" t="str">
            <v>61Tiếng Anh</v>
          </cell>
          <cell r="B469">
            <v>61</v>
          </cell>
          <cell r="C469" t="str">
            <v>ĐTCN CĐ-K13A2</v>
          </cell>
          <cell r="D469" t="str">
            <v>C/Hoa</v>
          </cell>
          <cell r="E469" t="str">
            <v>MH 06</v>
          </cell>
          <cell r="F469" t="str">
            <v>Tiếng Anh</v>
          </cell>
          <cell r="G469">
            <v>120</v>
          </cell>
          <cell r="K469" t="str">
            <v>Đang thực hiện</v>
          </cell>
          <cell r="L469">
            <v>10</v>
          </cell>
          <cell r="M469">
            <v>110</v>
          </cell>
        </row>
        <row r="470">
          <cell r="A470" t="str">
            <v>61Kỹ thuật cảm biến</v>
          </cell>
          <cell r="B470">
            <v>61</v>
          </cell>
          <cell r="C470" t="str">
            <v>ĐTCN CĐ-K13A2</v>
          </cell>
          <cell r="D470" t="str">
            <v>T/Hậu</v>
          </cell>
          <cell r="E470" t="str">
            <v>MĐ 18</v>
          </cell>
          <cell r="F470" t="str">
            <v>Kỹ thuật cảm biến</v>
          </cell>
          <cell r="G470">
            <v>90</v>
          </cell>
          <cell r="K470" t="str">
            <v>Đang thực hiện</v>
          </cell>
          <cell r="L470">
            <v>72</v>
          </cell>
          <cell r="M470">
            <v>18</v>
          </cell>
        </row>
        <row r="471">
          <cell r="A471" t="str">
            <v xml:space="preserve">61Chế tạo mạch in và hàn linh kiện </v>
          </cell>
          <cell r="B471">
            <v>61</v>
          </cell>
          <cell r="C471" t="str">
            <v>ĐTCN CĐ-K13A2</v>
          </cell>
          <cell r="D471" t="str">
            <v>T/D.Hưng</v>
          </cell>
          <cell r="E471" t="str">
            <v>MĐ 16</v>
          </cell>
          <cell r="F471" t="str">
            <v xml:space="preserve">Chế tạo mạch in và hàn linh kiện </v>
          </cell>
          <cell r="G471">
            <v>45</v>
          </cell>
          <cell r="K471" t="str">
            <v>Đang thực hiện</v>
          </cell>
          <cell r="L471">
            <v>24</v>
          </cell>
          <cell r="M471">
            <v>21</v>
          </cell>
        </row>
        <row r="472">
          <cell r="A472" t="str">
            <v xml:space="preserve">61Trang bị điện </v>
          </cell>
          <cell r="B472">
            <v>61</v>
          </cell>
          <cell r="C472" t="str">
            <v>ĐTCN CĐ-K13A2</v>
          </cell>
          <cell r="D472" t="str">
            <v>T/Nhung</v>
          </cell>
          <cell r="E472" t="str">
            <v>MĐ 17</v>
          </cell>
          <cell r="F472" t="str">
            <v xml:space="preserve">Trang bị điện </v>
          </cell>
          <cell r="G472">
            <v>90</v>
          </cell>
          <cell r="I472">
            <v>45055</v>
          </cell>
          <cell r="J472">
            <v>45062</v>
          </cell>
          <cell r="K472" t="str">
            <v>Đã hoàn thành</v>
          </cell>
          <cell r="L472">
            <v>90</v>
          </cell>
          <cell r="M472">
            <v>0</v>
          </cell>
        </row>
        <row r="473">
          <cell r="A473" t="str">
            <v>61Thiết kế lắp đặt hệ thống Smart Home</v>
          </cell>
          <cell r="B473">
            <v>61</v>
          </cell>
          <cell r="C473" t="str">
            <v>ĐTCN CĐ-K13A2</v>
          </cell>
          <cell r="D473" t="str">
            <v>T/Dũng</v>
          </cell>
          <cell r="E473" t="str">
            <v>MĐ 27</v>
          </cell>
          <cell r="F473" t="str">
            <v>Thiết kế lắp đặt hệ thống Smart Home</v>
          </cell>
          <cell r="G473">
            <v>90</v>
          </cell>
          <cell r="I473">
            <v>45034</v>
          </cell>
          <cell r="J473">
            <v>45035</v>
          </cell>
          <cell r="K473" t="str">
            <v>Đã hoàn thành</v>
          </cell>
          <cell r="L473">
            <v>90</v>
          </cell>
          <cell r="M473">
            <v>0</v>
          </cell>
        </row>
        <row r="474">
          <cell r="A474" t="str">
            <v>61GDTC</v>
          </cell>
          <cell r="B474">
            <v>61</v>
          </cell>
          <cell r="C474" t="str">
            <v>ĐTCN CĐ-K13A2</v>
          </cell>
          <cell r="D474" t="str">
            <v>T/Hà</v>
          </cell>
          <cell r="E474" t="str">
            <v>MH 03</v>
          </cell>
          <cell r="F474" t="str">
            <v>GDTC</v>
          </cell>
          <cell r="G474">
            <v>60</v>
          </cell>
          <cell r="K474" t="str">
            <v>Đang thực hiện</v>
          </cell>
          <cell r="L474">
            <v>42</v>
          </cell>
          <cell r="M474">
            <v>18</v>
          </cell>
        </row>
        <row r="475">
          <cell r="A475" t="str">
            <v>61Thiết kế mạch bằng máy tính</v>
          </cell>
          <cell r="B475">
            <v>61</v>
          </cell>
          <cell r="C475" t="str">
            <v>ĐTCN CĐ-K13A2</v>
          </cell>
          <cell r="D475" t="str">
            <v>T/D.Hưng</v>
          </cell>
          <cell r="E475" t="str">
            <v>MĐ 15</v>
          </cell>
          <cell r="F475" t="str">
            <v>Thiết kế mạch bằng máy tính</v>
          </cell>
          <cell r="G475">
            <v>90</v>
          </cell>
          <cell r="H475">
            <v>44972</v>
          </cell>
          <cell r="I475">
            <v>45028</v>
          </cell>
          <cell r="J475">
            <v>45029</v>
          </cell>
          <cell r="K475" t="str">
            <v>Đã hoàn thành</v>
          </cell>
          <cell r="L475">
            <v>90</v>
          </cell>
          <cell r="M475">
            <v>0</v>
          </cell>
        </row>
        <row r="476">
          <cell r="B476">
            <v>61</v>
          </cell>
          <cell r="C476" t="str">
            <v>ĐTCN CĐ-K13A2</v>
          </cell>
          <cell r="D476" t="str">
            <v>C/Quyên</v>
          </cell>
          <cell r="E476" t="str">
            <v>MĐ 14</v>
          </cell>
          <cell r="F476" t="str">
            <v>Kỹ thuật xung - số</v>
          </cell>
          <cell r="G476">
            <v>90</v>
          </cell>
          <cell r="H476">
            <v>44958</v>
          </cell>
          <cell r="J476">
            <v>44994</v>
          </cell>
          <cell r="K476" t="str">
            <v>Đã hoàn thành</v>
          </cell>
          <cell r="L476">
            <v>90</v>
          </cell>
          <cell r="M476">
            <v>0</v>
          </cell>
        </row>
        <row r="477">
          <cell r="B477">
            <v>61</v>
          </cell>
          <cell r="C477" t="str">
            <v>ĐTCN CĐ-K13A2</v>
          </cell>
          <cell r="D477" t="str">
            <v>C/Hân</v>
          </cell>
          <cell r="E477" t="str">
            <v>MH 02</v>
          </cell>
          <cell r="F477" t="str">
            <v>Pháp luật</v>
          </cell>
          <cell r="G477">
            <v>30</v>
          </cell>
          <cell r="H477">
            <v>44924</v>
          </cell>
          <cell r="I477">
            <v>44971</v>
          </cell>
          <cell r="J477">
            <v>44979</v>
          </cell>
          <cell r="K477" t="str">
            <v>Đã hoàn thành</v>
          </cell>
          <cell r="L477">
            <v>30</v>
          </cell>
          <cell r="M477">
            <v>0</v>
          </cell>
        </row>
        <row r="478">
          <cell r="B478">
            <v>61</v>
          </cell>
          <cell r="C478" t="str">
            <v>ĐTCN CĐ-K13A2</v>
          </cell>
          <cell r="D478" t="str">
            <v>C/H.Thanh</v>
          </cell>
          <cell r="E478" t="str">
            <v>MH 11</v>
          </cell>
          <cell r="F478" t="str">
            <v>Máy điện</v>
          </cell>
          <cell r="G478">
            <v>45</v>
          </cell>
          <cell r="J478">
            <v>44960</v>
          </cell>
          <cell r="K478" t="str">
            <v>Đã hoàn thành</v>
          </cell>
          <cell r="L478">
            <v>45</v>
          </cell>
          <cell r="M478">
            <v>0</v>
          </cell>
        </row>
        <row r="479">
          <cell r="B479">
            <v>61</v>
          </cell>
          <cell r="C479" t="str">
            <v>ĐTCN CĐ-K13A2</v>
          </cell>
          <cell r="D479" t="str">
            <v>T/M.Hùng</v>
          </cell>
          <cell r="E479" t="str">
            <v>MH 07</v>
          </cell>
          <cell r="F479" t="str">
            <v>An toàn lao động</v>
          </cell>
          <cell r="G479">
            <v>30</v>
          </cell>
          <cell r="J479" t="str">
            <v>Đã thi</v>
          </cell>
          <cell r="K479" t="str">
            <v>Đã hoàn thành</v>
          </cell>
          <cell r="L479">
            <v>30</v>
          </cell>
          <cell r="M479">
            <v>0</v>
          </cell>
        </row>
        <row r="480">
          <cell r="B480">
            <v>61</v>
          </cell>
          <cell r="C480" t="str">
            <v>ĐTCN CĐ-K13A2</v>
          </cell>
          <cell r="D480" t="str">
            <v>C/Quyên</v>
          </cell>
          <cell r="E480" t="str">
            <v>MĐ 09</v>
          </cell>
          <cell r="F480" t="str">
            <v>Đo lường Điện - Điện tử</v>
          </cell>
          <cell r="G480">
            <v>45</v>
          </cell>
          <cell r="J480" t="str">
            <v>Đã thi</v>
          </cell>
          <cell r="K480" t="str">
            <v>Đã hoàn thành</v>
          </cell>
          <cell r="L480">
            <v>41</v>
          </cell>
          <cell r="M480">
            <v>4</v>
          </cell>
        </row>
        <row r="481">
          <cell r="B481">
            <v>61</v>
          </cell>
          <cell r="C481" t="str">
            <v>ĐTCN CĐ-K13A2</v>
          </cell>
          <cell r="D481" t="str">
            <v>C/Quyên</v>
          </cell>
          <cell r="E481" t="str">
            <v>MĐ 13</v>
          </cell>
          <cell r="F481" t="str">
            <v>Kỹ thuật mạch điện tử</v>
          </cell>
          <cell r="G481">
            <v>75</v>
          </cell>
          <cell r="J481">
            <v>44938</v>
          </cell>
          <cell r="K481" t="str">
            <v>Đã hoàn thành</v>
          </cell>
          <cell r="L481">
            <v>72</v>
          </cell>
          <cell r="M481">
            <v>3</v>
          </cell>
        </row>
        <row r="482">
          <cell r="B482">
            <v>61</v>
          </cell>
          <cell r="C482" t="str">
            <v>ĐTCN CĐ-K13A2</v>
          </cell>
          <cell r="D482" t="str">
            <v>C/Hân</v>
          </cell>
          <cell r="E482" t="str">
            <v>MH 01</v>
          </cell>
          <cell r="F482" t="str">
            <v>GDCT</v>
          </cell>
          <cell r="G482">
            <v>75</v>
          </cell>
          <cell r="H482">
            <v>44835</v>
          </cell>
          <cell r="I482">
            <v>44908</v>
          </cell>
          <cell r="J482">
            <v>44911</v>
          </cell>
          <cell r="K482" t="str">
            <v>Đã hoàn thành</v>
          </cell>
          <cell r="L482">
            <v>75</v>
          </cell>
          <cell r="M482">
            <v>0</v>
          </cell>
        </row>
        <row r="483">
          <cell r="A483" t="str">
            <v>62Thực tập tốt nghiệp</v>
          </cell>
          <cell r="B483">
            <v>62</v>
          </cell>
          <cell r="C483" t="str">
            <v>ĐTCN CĐ-K13A3</v>
          </cell>
          <cell r="D483" t="str">
            <v>K.Điện</v>
          </cell>
          <cell r="E483" t="str">
            <v>MĐ 28</v>
          </cell>
          <cell r="F483" t="str">
            <v>Thực tập tốt nghiệp</v>
          </cell>
          <cell r="G483">
            <v>960</v>
          </cell>
          <cell r="H483" t="str">
            <v>Tuần 32</v>
          </cell>
          <cell r="K483" t="str">
            <v>Đang thực hiện</v>
          </cell>
          <cell r="L483">
            <v>0</v>
          </cell>
          <cell r="M483">
            <v>960</v>
          </cell>
        </row>
        <row r="484">
          <cell r="A484" t="str">
            <v>62Tiếng Anh</v>
          </cell>
          <cell r="B484">
            <v>62</v>
          </cell>
          <cell r="C484" t="str">
            <v>ĐTCN CĐ-K13A3</v>
          </cell>
          <cell r="D484" t="str">
            <v>C/Hoa</v>
          </cell>
          <cell r="E484" t="str">
            <v>MH 06</v>
          </cell>
          <cell r="F484" t="str">
            <v>Tiếng Anh</v>
          </cell>
          <cell r="G484">
            <v>120</v>
          </cell>
          <cell r="K484" t="str">
            <v>Tạm dừng</v>
          </cell>
          <cell r="L484">
            <v>0</v>
          </cell>
          <cell r="M484">
            <v>120</v>
          </cell>
        </row>
        <row r="485">
          <cell r="A485" t="str">
            <v xml:space="preserve">62Chế tạo mạch in và hàn linh kiện </v>
          </cell>
          <cell r="B485">
            <v>62</v>
          </cell>
          <cell r="C485" t="str">
            <v>ĐTCN CĐ-K13A3</v>
          </cell>
          <cell r="D485" t="str">
            <v>T/Trung</v>
          </cell>
          <cell r="E485" t="str">
            <v>MĐ 16</v>
          </cell>
          <cell r="F485" t="str">
            <v xml:space="preserve">Chế tạo mạch in và hàn linh kiện </v>
          </cell>
          <cell r="G485">
            <v>45</v>
          </cell>
          <cell r="H485" t="str">
            <v>Tuần 27</v>
          </cell>
          <cell r="K485" t="str">
            <v>Tạm dừng</v>
          </cell>
          <cell r="L485">
            <v>24</v>
          </cell>
          <cell r="M485">
            <v>21</v>
          </cell>
        </row>
        <row r="486">
          <cell r="A486" t="str">
            <v>62Thiết kế mạch bằng máy tính</v>
          </cell>
          <cell r="B486">
            <v>62</v>
          </cell>
          <cell r="C486" t="str">
            <v>ĐTCN CĐ-K13A3</v>
          </cell>
          <cell r="D486" t="str">
            <v>T/D.Hưng</v>
          </cell>
          <cell r="E486" t="str">
            <v>MĐ 15</v>
          </cell>
          <cell r="F486" t="str">
            <v>Thiết kế mạch bằng máy tính</v>
          </cell>
          <cell r="G486">
            <v>90</v>
          </cell>
          <cell r="H486" t="str">
            <v>Tuần 26</v>
          </cell>
          <cell r="K486" t="str">
            <v>Tạm dừng</v>
          </cell>
          <cell r="L486">
            <v>64</v>
          </cell>
          <cell r="M486">
            <v>26</v>
          </cell>
        </row>
        <row r="487">
          <cell r="A487" t="str">
            <v>62Pháp luật</v>
          </cell>
          <cell r="B487">
            <v>62</v>
          </cell>
          <cell r="C487" t="str">
            <v>ĐTCN CĐ-K13A3</v>
          </cell>
          <cell r="D487" t="str">
            <v>C/Tâm</v>
          </cell>
          <cell r="E487" t="str">
            <v>MH 02</v>
          </cell>
          <cell r="F487" t="str">
            <v>Pháp luật</v>
          </cell>
          <cell r="G487">
            <v>30</v>
          </cell>
          <cell r="H487">
            <v>44966</v>
          </cell>
          <cell r="I487">
            <v>45006</v>
          </cell>
          <cell r="J487">
            <v>45014</v>
          </cell>
          <cell r="K487" t="str">
            <v>Đã hoàn thành</v>
          </cell>
          <cell r="L487">
            <v>30</v>
          </cell>
          <cell r="M487">
            <v>0</v>
          </cell>
        </row>
        <row r="488">
          <cell r="B488">
            <v>62</v>
          </cell>
          <cell r="C488" t="str">
            <v>ĐTCN CĐ-K13A3</v>
          </cell>
          <cell r="D488" t="str">
            <v>T/Trung</v>
          </cell>
          <cell r="E488" t="str">
            <v>MĐ 14</v>
          </cell>
          <cell r="F488" t="str">
            <v>Kỹ thuật xung - số</v>
          </cell>
          <cell r="G488">
            <v>90</v>
          </cell>
          <cell r="H488">
            <v>44964</v>
          </cell>
          <cell r="J488">
            <v>44995</v>
          </cell>
          <cell r="K488" t="str">
            <v>Đã hoàn thành</v>
          </cell>
          <cell r="L488">
            <v>90</v>
          </cell>
          <cell r="M488">
            <v>0</v>
          </cell>
        </row>
        <row r="489">
          <cell r="B489">
            <v>62</v>
          </cell>
          <cell r="C489" t="str">
            <v>ĐTCN CĐ-K13A3</v>
          </cell>
          <cell r="D489" t="str">
            <v>T/Trung</v>
          </cell>
          <cell r="E489" t="str">
            <v>MĐ 13</v>
          </cell>
          <cell r="F489" t="str">
            <v>Kỹ thuật mạch điện tử</v>
          </cell>
          <cell r="G489">
            <v>75</v>
          </cell>
          <cell r="I489">
            <v>44958</v>
          </cell>
          <cell r="J489">
            <v>44963</v>
          </cell>
          <cell r="K489" t="str">
            <v>Đã hoàn thành</v>
          </cell>
          <cell r="L489">
            <v>75</v>
          </cell>
          <cell r="M489">
            <v>0</v>
          </cell>
        </row>
        <row r="490">
          <cell r="B490">
            <v>62</v>
          </cell>
          <cell r="C490" t="str">
            <v>ĐTCN CĐ-K13A3</v>
          </cell>
          <cell r="D490" t="str">
            <v>C/Vân</v>
          </cell>
          <cell r="E490" t="str">
            <v>MH 11</v>
          </cell>
          <cell r="F490" t="str">
            <v>Máy điện</v>
          </cell>
          <cell r="G490">
            <v>45</v>
          </cell>
          <cell r="H490">
            <v>44873</v>
          </cell>
          <cell r="J490" t="str">
            <v>Đã thi</v>
          </cell>
          <cell r="K490" t="str">
            <v>Đã hoàn thành</v>
          </cell>
          <cell r="L490">
            <v>45</v>
          </cell>
          <cell r="M490">
            <v>0</v>
          </cell>
        </row>
        <row r="491">
          <cell r="B491">
            <v>62</v>
          </cell>
          <cell r="C491" t="str">
            <v>ĐTCN CĐ-K13A3</v>
          </cell>
          <cell r="D491" t="str">
            <v>T/Hà</v>
          </cell>
          <cell r="E491" t="str">
            <v>MH 03</v>
          </cell>
          <cell r="F491" t="str">
            <v>GDTC</v>
          </cell>
          <cell r="G491">
            <v>60</v>
          </cell>
          <cell r="H491">
            <v>44835</v>
          </cell>
          <cell r="J491">
            <v>44993</v>
          </cell>
          <cell r="K491" t="str">
            <v>Đã hoàn thành</v>
          </cell>
          <cell r="L491">
            <v>60</v>
          </cell>
          <cell r="M491">
            <v>0</v>
          </cell>
        </row>
        <row r="492">
          <cell r="B492">
            <v>62</v>
          </cell>
          <cell r="C492" t="str">
            <v>ĐTCN CĐ-K13A3</v>
          </cell>
          <cell r="D492" t="str">
            <v>T/Đoàn</v>
          </cell>
          <cell r="E492" t="str">
            <v>MH 07</v>
          </cell>
          <cell r="F492" t="str">
            <v>An toàn lao động</v>
          </cell>
          <cell r="G492">
            <v>30</v>
          </cell>
          <cell r="J492">
            <v>44938</v>
          </cell>
          <cell r="K492" t="str">
            <v>Đã hoàn thành</v>
          </cell>
          <cell r="L492">
            <v>30</v>
          </cell>
          <cell r="M492">
            <v>0</v>
          </cell>
        </row>
        <row r="493">
          <cell r="B493">
            <v>62</v>
          </cell>
          <cell r="C493" t="str">
            <v>ĐTCN CĐ-K13A3</v>
          </cell>
          <cell r="D493" t="str">
            <v>C/Tâm</v>
          </cell>
          <cell r="E493" t="str">
            <v>MH 01</v>
          </cell>
          <cell r="F493" t="str">
            <v>Giáo dục chính trị</v>
          </cell>
          <cell r="G493">
            <v>75</v>
          </cell>
          <cell r="H493">
            <v>44837</v>
          </cell>
          <cell r="I493">
            <v>44959</v>
          </cell>
          <cell r="J493">
            <v>44966</v>
          </cell>
          <cell r="K493" t="str">
            <v>Đã hoàn thành</v>
          </cell>
          <cell r="L493">
            <v>75</v>
          </cell>
          <cell r="M493">
            <v>0</v>
          </cell>
        </row>
        <row r="494">
          <cell r="A494" t="str">
            <v>63Thực tập tốt nghiệp</v>
          </cell>
          <cell r="B494">
            <v>63</v>
          </cell>
          <cell r="C494" t="str">
            <v>ĐTCN CĐ-K13A4</v>
          </cell>
          <cell r="D494" t="str">
            <v>K.Điện</v>
          </cell>
          <cell r="E494" t="str">
            <v>MĐ 28</v>
          </cell>
          <cell r="F494" t="str">
            <v>Thực tập tốt nghiệp</v>
          </cell>
          <cell r="G494">
            <v>960</v>
          </cell>
          <cell r="K494" t="str">
            <v>Đang thực hiện</v>
          </cell>
          <cell r="L494">
            <v>0</v>
          </cell>
          <cell r="M494">
            <v>960</v>
          </cell>
        </row>
        <row r="495">
          <cell r="A495" t="str">
            <v xml:space="preserve">63Chế tạo mạch in và hàn linh kiện </v>
          </cell>
          <cell r="B495">
            <v>63</v>
          </cell>
          <cell r="C495" t="str">
            <v>ĐTCN CĐ-K13A4</v>
          </cell>
          <cell r="D495" t="str">
            <v>T/D.Hưng</v>
          </cell>
          <cell r="E495" t="str">
            <v>MĐ 16</v>
          </cell>
          <cell r="F495" t="str">
            <v xml:space="preserve">Chế tạo mạch in và hàn linh kiện </v>
          </cell>
          <cell r="G495">
            <v>45</v>
          </cell>
          <cell r="K495" t="str">
            <v>Tạm dừng</v>
          </cell>
          <cell r="L495">
            <v>16</v>
          </cell>
          <cell r="M495">
            <v>29</v>
          </cell>
        </row>
        <row r="496">
          <cell r="A496" t="str">
            <v>63Thiết kế mạch bằng máy tính</v>
          </cell>
          <cell r="B496">
            <v>63</v>
          </cell>
          <cell r="C496" t="str">
            <v>ĐTCN CĐ-K13A4</v>
          </cell>
          <cell r="D496" t="str">
            <v>C/Thương</v>
          </cell>
          <cell r="E496" t="str">
            <v>MĐ 15</v>
          </cell>
          <cell r="F496" t="str">
            <v>Thiết kế mạch bằng máy tính</v>
          </cell>
          <cell r="G496">
            <v>90</v>
          </cell>
          <cell r="K496" t="str">
            <v>Tạm dừng</v>
          </cell>
          <cell r="L496">
            <v>40</v>
          </cell>
          <cell r="M496">
            <v>50</v>
          </cell>
        </row>
        <row r="497">
          <cell r="B497">
            <v>63</v>
          </cell>
          <cell r="C497" t="str">
            <v>ĐTCN CĐ-K13A4</v>
          </cell>
          <cell r="D497" t="str">
            <v>C/Thương</v>
          </cell>
          <cell r="E497" t="str">
            <v>MĐ 14</v>
          </cell>
          <cell r="F497" t="str">
            <v>Kỹ thuật xung - số</v>
          </cell>
          <cell r="G497">
            <v>90</v>
          </cell>
          <cell r="H497">
            <v>44957</v>
          </cell>
          <cell r="I497">
            <v>44992</v>
          </cell>
          <cell r="J497">
            <v>44998</v>
          </cell>
          <cell r="K497" t="str">
            <v>Đã hoàn thành</v>
          </cell>
          <cell r="L497">
            <v>90</v>
          </cell>
          <cell r="M497">
            <v>0</v>
          </cell>
        </row>
        <row r="498">
          <cell r="B498">
            <v>63</v>
          </cell>
          <cell r="C498" t="str">
            <v>ĐTCN CĐ-K13A4</v>
          </cell>
          <cell r="D498" t="str">
            <v>T/Đoàn</v>
          </cell>
          <cell r="E498" t="str">
            <v>MH 07</v>
          </cell>
          <cell r="F498" t="str">
            <v>An toàn lao động</v>
          </cell>
          <cell r="G498">
            <v>30</v>
          </cell>
          <cell r="H498">
            <v>44963</v>
          </cell>
          <cell r="J498">
            <v>45008</v>
          </cell>
          <cell r="K498" t="str">
            <v>Đã hoàn thành</v>
          </cell>
          <cell r="L498">
            <v>30</v>
          </cell>
          <cell r="M498">
            <v>0</v>
          </cell>
        </row>
        <row r="499">
          <cell r="B499">
            <v>63</v>
          </cell>
          <cell r="C499" t="str">
            <v>ĐTCN CĐ-K13A4</v>
          </cell>
          <cell r="D499" t="str">
            <v>C/Tâm</v>
          </cell>
          <cell r="E499" t="str">
            <v>MH 02</v>
          </cell>
          <cell r="F499" t="str">
            <v>Pháp luật</v>
          </cell>
          <cell r="G499">
            <v>30</v>
          </cell>
          <cell r="H499">
            <v>44966</v>
          </cell>
          <cell r="I499">
            <v>45006</v>
          </cell>
          <cell r="J499">
            <v>45014</v>
          </cell>
          <cell r="K499" t="str">
            <v>Đã hoàn thành</v>
          </cell>
          <cell r="L499">
            <v>30</v>
          </cell>
          <cell r="M499">
            <v>0</v>
          </cell>
        </row>
        <row r="500">
          <cell r="B500">
            <v>63</v>
          </cell>
          <cell r="C500" t="str">
            <v>ĐTCN CĐ-K13A4</v>
          </cell>
          <cell r="D500" t="str">
            <v>T/Trung</v>
          </cell>
          <cell r="E500" t="str">
            <v>MĐ 09</v>
          </cell>
          <cell r="F500" t="str">
            <v>Đo lường Điện - Điện tử</v>
          </cell>
          <cell r="G500">
            <v>45</v>
          </cell>
          <cell r="J500" t="str">
            <v>Đã thi</v>
          </cell>
          <cell r="K500" t="str">
            <v>Đã hoàn thành</v>
          </cell>
          <cell r="L500">
            <v>45</v>
          </cell>
          <cell r="M500">
            <v>0</v>
          </cell>
        </row>
        <row r="501">
          <cell r="B501">
            <v>63</v>
          </cell>
          <cell r="C501" t="str">
            <v>ĐTCN CĐ-K13A4</v>
          </cell>
          <cell r="D501" t="str">
            <v>T/Nghĩa</v>
          </cell>
          <cell r="E501" t="str">
            <v>MĐ 13</v>
          </cell>
          <cell r="F501" t="str">
            <v>Kỹ thuật mạch điện tử</v>
          </cell>
          <cell r="G501">
            <v>75</v>
          </cell>
          <cell r="H501">
            <v>44902</v>
          </cell>
          <cell r="J501">
            <v>44938</v>
          </cell>
          <cell r="K501" t="str">
            <v>Đã hoàn thành</v>
          </cell>
          <cell r="L501">
            <v>75</v>
          </cell>
          <cell r="M501">
            <v>0</v>
          </cell>
        </row>
        <row r="502">
          <cell r="B502">
            <v>63</v>
          </cell>
          <cell r="C502" t="str">
            <v>ĐTCN CĐ-K13A4</v>
          </cell>
          <cell r="D502" t="str">
            <v>C/H.Thanh</v>
          </cell>
          <cell r="E502" t="str">
            <v>MH 11</v>
          </cell>
          <cell r="F502" t="str">
            <v>Máy điện</v>
          </cell>
          <cell r="G502">
            <v>45</v>
          </cell>
          <cell r="H502">
            <v>44897</v>
          </cell>
          <cell r="I502">
            <v>44956</v>
          </cell>
          <cell r="J502">
            <v>44963</v>
          </cell>
          <cell r="K502" t="str">
            <v>Đã hoàn thành</v>
          </cell>
          <cell r="L502">
            <v>45</v>
          </cell>
          <cell r="M502">
            <v>0</v>
          </cell>
        </row>
        <row r="503">
          <cell r="B503">
            <v>63</v>
          </cell>
          <cell r="C503" t="str">
            <v>ĐTCN CĐ-K13A4</v>
          </cell>
          <cell r="D503" t="str">
            <v>T/Hà</v>
          </cell>
          <cell r="E503" t="str">
            <v>MH 03</v>
          </cell>
          <cell r="F503" t="str">
            <v>GDTC</v>
          </cell>
          <cell r="G503">
            <v>60</v>
          </cell>
          <cell r="H503">
            <v>44835</v>
          </cell>
          <cell r="J503">
            <v>44984</v>
          </cell>
          <cell r="K503" t="str">
            <v>Đã hoàn thành</v>
          </cell>
          <cell r="L503">
            <v>60</v>
          </cell>
          <cell r="M503">
            <v>0</v>
          </cell>
        </row>
        <row r="504">
          <cell r="B504">
            <v>63</v>
          </cell>
          <cell r="C504" t="str">
            <v>ĐTCN CĐ-K13A4</v>
          </cell>
          <cell r="D504" t="str">
            <v>C/Tâm</v>
          </cell>
          <cell r="E504" t="str">
            <v>MH 01</v>
          </cell>
          <cell r="F504" t="str">
            <v>Giáo dục chính trị</v>
          </cell>
          <cell r="G504">
            <v>75</v>
          </cell>
          <cell r="H504">
            <v>44837</v>
          </cell>
          <cell r="I504">
            <v>44959</v>
          </cell>
          <cell r="J504">
            <v>44966</v>
          </cell>
          <cell r="K504" t="str">
            <v>Đã hoàn thành</v>
          </cell>
          <cell r="L504">
            <v>75</v>
          </cell>
          <cell r="M504">
            <v>0</v>
          </cell>
        </row>
        <row r="505">
          <cell r="A505" t="str">
            <v>64Thực tập tốt nghiệp</v>
          </cell>
          <cell r="B505">
            <v>64</v>
          </cell>
          <cell r="C505" t="str">
            <v>ĐTCN CĐ-K13A5</v>
          </cell>
          <cell r="D505" t="str">
            <v>K.Điện</v>
          </cell>
          <cell r="E505" t="str">
            <v>MĐ 28</v>
          </cell>
          <cell r="F505" t="str">
            <v>Thực tập tốt nghiệp</v>
          </cell>
          <cell r="G505">
            <v>960</v>
          </cell>
          <cell r="H505">
            <v>45033</v>
          </cell>
          <cell r="I505">
            <v>45121</v>
          </cell>
          <cell r="K505" t="str">
            <v>Đang thực hiện</v>
          </cell>
          <cell r="L505">
            <v>0</v>
          </cell>
          <cell r="M505">
            <v>960</v>
          </cell>
        </row>
        <row r="506">
          <cell r="A506" t="str">
            <v>64Thiết kế mạch bằng máy tính</v>
          </cell>
          <cell r="B506">
            <v>64</v>
          </cell>
          <cell r="C506" t="str">
            <v>ĐTCN CĐ-K13A5</v>
          </cell>
          <cell r="D506" t="str">
            <v>C/Thương</v>
          </cell>
          <cell r="E506" t="str">
            <v>MĐ 15</v>
          </cell>
          <cell r="F506" t="str">
            <v>Thiết kế mạch bằng máy tính</v>
          </cell>
          <cell r="G506">
            <v>90</v>
          </cell>
          <cell r="K506" t="str">
            <v>Tạm dừng</v>
          </cell>
          <cell r="L506">
            <v>40</v>
          </cell>
          <cell r="M506">
            <v>50</v>
          </cell>
        </row>
        <row r="507">
          <cell r="A507" t="str">
            <v>64Tiếng Anh</v>
          </cell>
          <cell r="B507">
            <v>64</v>
          </cell>
          <cell r="C507" t="str">
            <v>ĐTCN CĐ-K13A5</v>
          </cell>
          <cell r="D507" t="str">
            <v>C/Hằng</v>
          </cell>
          <cell r="E507" t="str">
            <v>MH 06</v>
          </cell>
          <cell r="F507" t="str">
            <v>Tiếng Anh</v>
          </cell>
          <cell r="G507">
            <v>120</v>
          </cell>
          <cell r="K507" t="str">
            <v>Tạm dừng</v>
          </cell>
          <cell r="L507">
            <v>15</v>
          </cell>
          <cell r="M507">
            <v>105</v>
          </cell>
        </row>
        <row r="508">
          <cell r="A508" t="str">
            <v xml:space="preserve">64Trang bị điện </v>
          </cell>
          <cell r="B508">
            <v>64</v>
          </cell>
          <cell r="C508" t="str">
            <v>ĐTCN CĐ-K13A5</v>
          </cell>
          <cell r="D508" t="str">
            <v>T/Nhung</v>
          </cell>
          <cell r="E508" t="str">
            <v>MĐ 17</v>
          </cell>
          <cell r="F508" t="str">
            <v xml:space="preserve">Trang bị điện </v>
          </cell>
          <cell r="G508">
            <v>90</v>
          </cell>
          <cell r="H508">
            <v>44979</v>
          </cell>
          <cell r="I508">
            <v>45016</v>
          </cell>
          <cell r="J508">
            <v>45020</v>
          </cell>
          <cell r="K508" t="str">
            <v>Đã hoàn thành</v>
          </cell>
          <cell r="L508">
            <v>90</v>
          </cell>
          <cell r="M508">
            <v>0</v>
          </cell>
        </row>
        <row r="509">
          <cell r="A509" t="str">
            <v>64Pháp luật</v>
          </cell>
          <cell r="B509">
            <v>64</v>
          </cell>
          <cell r="C509" t="str">
            <v>ĐTCN CĐ-K13A5</v>
          </cell>
          <cell r="D509" t="str">
            <v>C/Hân</v>
          </cell>
          <cell r="E509" t="str">
            <v>MH 02</v>
          </cell>
          <cell r="F509" t="str">
            <v>Pháp luật</v>
          </cell>
          <cell r="G509">
            <v>30</v>
          </cell>
          <cell r="H509">
            <v>44963</v>
          </cell>
          <cell r="I509">
            <v>45002</v>
          </cell>
          <cell r="J509">
            <v>45012</v>
          </cell>
          <cell r="K509" t="str">
            <v>Đã hoàn thành</v>
          </cell>
          <cell r="L509">
            <v>30</v>
          </cell>
          <cell r="M509">
            <v>0</v>
          </cell>
        </row>
        <row r="510">
          <cell r="A510" t="str">
            <v>64Kỹ thuật xung - số</v>
          </cell>
          <cell r="B510">
            <v>64</v>
          </cell>
          <cell r="C510" t="str">
            <v>ĐTCN CĐ-K13A5</v>
          </cell>
          <cell r="D510" t="str">
            <v>C/Thương</v>
          </cell>
          <cell r="E510" t="str">
            <v>MĐ 14</v>
          </cell>
          <cell r="F510" t="str">
            <v>Kỹ thuật xung - số</v>
          </cell>
          <cell r="G510">
            <v>90</v>
          </cell>
          <cell r="H510">
            <v>44972</v>
          </cell>
          <cell r="I510">
            <v>45015</v>
          </cell>
          <cell r="J510">
            <v>45021</v>
          </cell>
          <cell r="K510" t="str">
            <v>Đã hoàn thành</v>
          </cell>
          <cell r="L510">
            <v>90</v>
          </cell>
          <cell r="M510">
            <v>0</v>
          </cell>
        </row>
        <row r="511">
          <cell r="B511">
            <v>64</v>
          </cell>
          <cell r="C511" t="str">
            <v>ĐTCN CĐ-K13A5</v>
          </cell>
          <cell r="D511" t="str">
            <v>T/D.Hưng</v>
          </cell>
          <cell r="E511" t="str">
            <v>MĐ 13</v>
          </cell>
          <cell r="F511" t="str">
            <v>Kỹ thuật mạch điện tử</v>
          </cell>
          <cell r="G511">
            <v>75</v>
          </cell>
          <cell r="H511">
            <v>44924</v>
          </cell>
          <cell r="I511">
            <v>44973</v>
          </cell>
          <cell r="K511" t="str">
            <v>Đã hoàn thành</v>
          </cell>
          <cell r="L511">
            <v>75</v>
          </cell>
          <cell r="M511">
            <v>0</v>
          </cell>
        </row>
        <row r="512">
          <cell r="B512">
            <v>64</v>
          </cell>
          <cell r="C512" t="str">
            <v>ĐTCN CĐ-K13A5</v>
          </cell>
          <cell r="D512" t="str">
            <v>C/Vân</v>
          </cell>
          <cell r="E512" t="str">
            <v>MH 11</v>
          </cell>
          <cell r="F512" t="str">
            <v>Máy điện</v>
          </cell>
          <cell r="G512">
            <v>45</v>
          </cell>
          <cell r="I512">
            <v>44957</v>
          </cell>
          <cell r="J512">
            <v>44972</v>
          </cell>
          <cell r="K512" t="str">
            <v>Đã hoàn thành</v>
          </cell>
          <cell r="L512">
            <v>45</v>
          </cell>
          <cell r="M512">
            <v>0</v>
          </cell>
        </row>
        <row r="513">
          <cell r="B513">
            <v>64</v>
          </cell>
          <cell r="C513" t="str">
            <v>ĐTCN CĐ-K13A5</v>
          </cell>
          <cell r="D513" t="str">
            <v>T/Nghĩa</v>
          </cell>
          <cell r="E513" t="str">
            <v>MH 07</v>
          </cell>
          <cell r="F513" t="str">
            <v>ATLĐ</v>
          </cell>
          <cell r="G513">
            <v>30</v>
          </cell>
          <cell r="J513" t="str">
            <v>Đã thi</v>
          </cell>
          <cell r="K513" t="str">
            <v>Đã hoàn thành</v>
          </cell>
          <cell r="L513">
            <v>30</v>
          </cell>
          <cell r="M513">
            <v>0</v>
          </cell>
        </row>
        <row r="514">
          <cell r="B514">
            <v>64</v>
          </cell>
          <cell r="C514" t="str">
            <v>ĐTCN CĐ-K13A5</v>
          </cell>
          <cell r="D514" t="str">
            <v>T/Dũng</v>
          </cell>
          <cell r="E514" t="str">
            <v>MĐ 09</v>
          </cell>
          <cell r="F514" t="str">
            <v>Đo lường Điện - Điện tử</v>
          </cell>
          <cell r="G514">
            <v>45</v>
          </cell>
          <cell r="J514">
            <v>44922</v>
          </cell>
          <cell r="K514" t="str">
            <v>Đã hoàn thành</v>
          </cell>
          <cell r="L514">
            <v>45</v>
          </cell>
          <cell r="M514">
            <v>0</v>
          </cell>
        </row>
        <row r="515">
          <cell r="B515">
            <v>64</v>
          </cell>
          <cell r="C515" t="str">
            <v>ĐTCN CĐ-K13A5</v>
          </cell>
          <cell r="D515" t="str">
            <v>C/Tâm</v>
          </cell>
          <cell r="E515" t="str">
            <v>MH 01</v>
          </cell>
          <cell r="F515" t="str">
            <v>Giáo dục chính trị</v>
          </cell>
          <cell r="G515">
            <v>75</v>
          </cell>
          <cell r="H515">
            <v>44837</v>
          </cell>
          <cell r="I515">
            <v>44958</v>
          </cell>
          <cell r="K515" t="str">
            <v>Đã hoàn thành</v>
          </cell>
          <cell r="L515">
            <v>75</v>
          </cell>
          <cell r="M515">
            <v>0</v>
          </cell>
        </row>
        <row r="516">
          <cell r="B516">
            <v>65</v>
          </cell>
          <cell r="C516" t="str">
            <v>ĐTCN K38B1 (Lớp 12A8)</v>
          </cell>
          <cell r="D516" t="str">
            <v>K.Điện</v>
          </cell>
          <cell r="E516" t="str">
            <v>MĐ 24</v>
          </cell>
          <cell r="F516" t="str">
            <v>Thực tập tốt nghiệp</v>
          </cell>
          <cell r="G516">
            <v>320</v>
          </cell>
          <cell r="H516">
            <v>44732</v>
          </cell>
          <cell r="I516">
            <v>44786</v>
          </cell>
          <cell r="K516" t="str">
            <v>Đã hoàn thành</v>
          </cell>
          <cell r="L516">
            <v>0</v>
          </cell>
          <cell r="M516">
            <v>320</v>
          </cell>
        </row>
        <row r="517">
          <cell r="B517">
            <v>65</v>
          </cell>
          <cell r="C517" t="str">
            <v>ĐTCN K38B1 (Lớp 12A8)</v>
          </cell>
          <cell r="D517" t="str">
            <v>C/Sử</v>
          </cell>
          <cell r="E517" t="str">
            <v>MĐ 22</v>
          </cell>
          <cell r="F517" t="str">
            <v>Lắp đặt bảo dưỡng hệ thống cơ điện tử</v>
          </cell>
          <cell r="G517">
            <v>120</v>
          </cell>
          <cell r="H517">
            <v>44963</v>
          </cell>
          <cell r="J517">
            <v>45012</v>
          </cell>
          <cell r="K517" t="str">
            <v>Đã hoàn thành</v>
          </cell>
          <cell r="L517">
            <v>116</v>
          </cell>
          <cell r="M517">
            <v>4</v>
          </cell>
        </row>
        <row r="518">
          <cell r="B518">
            <v>65</v>
          </cell>
          <cell r="C518" t="str">
            <v>ĐTCN K38B1 (Lớp 12A8)</v>
          </cell>
          <cell r="D518" t="str">
            <v>C/Quyên</v>
          </cell>
          <cell r="E518" t="str">
            <v>MĐ 19</v>
          </cell>
          <cell r="F518" t="str">
            <v>Điện tử công suất</v>
          </cell>
          <cell r="G518">
            <v>75</v>
          </cell>
          <cell r="J518" t="str">
            <v>Đã thi</v>
          </cell>
          <cell r="K518" t="str">
            <v>Đã hoàn thành</v>
          </cell>
          <cell r="L518">
            <v>75</v>
          </cell>
          <cell r="M518">
            <v>0</v>
          </cell>
        </row>
        <row r="519">
          <cell r="B519">
            <v>65</v>
          </cell>
          <cell r="C519" t="str">
            <v>ĐTCN K38B1 (Lớp 12A8)</v>
          </cell>
          <cell r="D519" t="str">
            <v>C/Quyên</v>
          </cell>
          <cell r="E519" t="str">
            <v>MĐ 18</v>
          </cell>
          <cell r="F519" t="str">
            <v>Điều khiển điện khí nén</v>
          </cell>
          <cell r="G519">
            <v>90</v>
          </cell>
          <cell r="J519">
            <v>44960</v>
          </cell>
          <cell r="K519" t="str">
            <v>Đã hoàn thành</v>
          </cell>
          <cell r="L519">
            <v>88</v>
          </cell>
          <cell r="M519">
            <v>2</v>
          </cell>
        </row>
        <row r="520">
          <cell r="B520">
            <v>65</v>
          </cell>
          <cell r="C520" t="str">
            <v>ĐTCN K38B1 (Lớp 12A8)</v>
          </cell>
          <cell r="D520" t="str">
            <v>C/Quyên</v>
          </cell>
          <cell r="E520" t="str">
            <v>MĐ 21</v>
          </cell>
          <cell r="F520" t="str">
            <v>Điều khiển lập trình cỡ nhỏ</v>
          </cell>
          <cell r="G520">
            <v>27</v>
          </cell>
          <cell r="J520" t="str">
            <v>Đã thi</v>
          </cell>
          <cell r="K520" t="str">
            <v>Đã hoàn thành</v>
          </cell>
          <cell r="L520">
            <v>23</v>
          </cell>
          <cell r="M520">
            <v>4</v>
          </cell>
        </row>
        <row r="521">
          <cell r="B521">
            <v>65</v>
          </cell>
          <cell r="C521" t="str">
            <v>ĐTCN K38B1 (Lớp 12A8)</v>
          </cell>
          <cell r="D521" t="str">
            <v>C/L.Hiền</v>
          </cell>
          <cell r="E521" t="str">
            <v>MĐ 21</v>
          </cell>
          <cell r="F521" t="str">
            <v>Điều khiển lập trình cỡ nhỏ</v>
          </cell>
          <cell r="G521">
            <v>75</v>
          </cell>
          <cell r="H521">
            <v>44852</v>
          </cell>
          <cell r="K521" t="str">
            <v>Đã hoàn thành</v>
          </cell>
          <cell r="L521">
            <v>16</v>
          </cell>
          <cell r="M521">
            <v>59</v>
          </cell>
        </row>
        <row r="522">
          <cell r="A522" t="str">
            <v>65</v>
          </cell>
          <cell r="B522">
            <v>65</v>
          </cell>
          <cell r="C522" t="str">
            <v>ĐTCN K38B1 (Lớp 12A8)</v>
          </cell>
          <cell r="D522" t="str">
            <v>GVGB</v>
          </cell>
          <cell r="E522" t="str">
            <v>Văn hóa</v>
          </cell>
          <cell r="F522" t="str">
            <v/>
          </cell>
          <cell r="G522" t="str">
            <v/>
          </cell>
          <cell r="K522" t="str">
            <v>Đang thực hiện</v>
          </cell>
          <cell r="L522">
            <v>0</v>
          </cell>
          <cell r="M522" t="str">
            <v/>
          </cell>
        </row>
        <row r="523">
          <cell r="A523" t="str">
            <v>66Điều khiển lập trình cỡ nhỏ</v>
          </cell>
          <cell r="B523">
            <v>66</v>
          </cell>
          <cell r="C523" t="str">
            <v>ĐTCN K38B2 (Lớp 12A7)</v>
          </cell>
          <cell r="D523" t="str">
            <v>T/Hạnh</v>
          </cell>
          <cell r="E523" t="str">
            <v>MĐ 21</v>
          </cell>
          <cell r="F523" t="str">
            <v>Điều khiển lập trình cỡ nhỏ</v>
          </cell>
          <cell r="G523">
            <v>75</v>
          </cell>
          <cell r="J523">
            <v>45075</v>
          </cell>
          <cell r="K523" t="str">
            <v>Đã hoàn thành</v>
          </cell>
          <cell r="L523">
            <v>71</v>
          </cell>
          <cell r="M523">
            <v>4</v>
          </cell>
        </row>
        <row r="524">
          <cell r="A524" t="str">
            <v>66Lắp đặt bảo dưỡng hệ thống cơ điện tử</v>
          </cell>
          <cell r="B524">
            <v>66</v>
          </cell>
          <cell r="C524" t="str">
            <v>ĐTCN K38B2 (Lớp 12A7)</v>
          </cell>
          <cell r="D524" t="str">
            <v>T/Minh</v>
          </cell>
          <cell r="E524" t="str">
            <v>MĐ 22</v>
          </cell>
          <cell r="F524" t="str">
            <v>Lắp đặt bảo dưỡng hệ thống cơ điện tử</v>
          </cell>
          <cell r="G524">
            <v>120</v>
          </cell>
          <cell r="H524">
            <v>44963</v>
          </cell>
          <cell r="I524">
            <v>45055</v>
          </cell>
          <cell r="J524">
            <v>45056</v>
          </cell>
          <cell r="K524" t="str">
            <v>Đã hoàn thành</v>
          </cell>
          <cell r="L524">
            <v>116</v>
          </cell>
          <cell r="M524">
            <v>4</v>
          </cell>
        </row>
        <row r="525">
          <cell r="B525">
            <v>66</v>
          </cell>
          <cell r="C525" t="str">
            <v>ĐTCN K38B2 (Lớp 12A7)</v>
          </cell>
          <cell r="D525" t="str">
            <v>T/Minh</v>
          </cell>
          <cell r="E525" t="str">
            <v>MĐ 20</v>
          </cell>
          <cell r="F525" t="str">
            <v>PLC cơ bản</v>
          </cell>
          <cell r="G525">
            <v>90</v>
          </cell>
          <cell r="I525">
            <v>44957</v>
          </cell>
          <cell r="J525">
            <v>44960</v>
          </cell>
          <cell r="K525" t="str">
            <v>Đã hoàn thành</v>
          </cell>
          <cell r="L525">
            <v>88</v>
          </cell>
          <cell r="M525">
            <v>2</v>
          </cell>
        </row>
        <row r="526">
          <cell r="B526">
            <v>66</v>
          </cell>
          <cell r="C526" t="str">
            <v>ĐTCN K38B2 (Lớp 12A7)</v>
          </cell>
          <cell r="D526" t="str">
            <v>GVGB</v>
          </cell>
          <cell r="E526" t="str">
            <v>Văn hóa</v>
          </cell>
          <cell r="F526" t="str">
            <v/>
          </cell>
          <cell r="G526" t="str">
            <v/>
          </cell>
          <cell r="K526" t="str">
            <v>Đã hoàn thành</v>
          </cell>
          <cell r="L526">
            <v>0</v>
          </cell>
          <cell r="M526" t="str">
            <v/>
          </cell>
        </row>
        <row r="527">
          <cell r="A527" t="str">
            <v>67Điện tử công suất</v>
          </cell>
          <cell r="B527">
            <v>67</v>
          </cell>
          <cell r="C527" t="str">
            <v>ĐTCN K39B1 (Lớp 11A7)</v>
          </cell>
          <cell r="D527" t="str">
            <v>T/Thắng</v>
          </cell>
          <cell r="E527" t="str">
            <v>MĐ 19</v>
          </cell>
          <cell r="F527" t="str">
            <v>Điện tử công suất</v>
          </cell>
          <cell r="G527">
            <v>75</v>
          </cell>
          <cell r="K527" t="str">
            <v>Đang thực hiện</v>
          </cell>
          <cell r="L527">
            <v>16</v>
          </cell>
          <cell r="M527">
            <v>59</v>
          </cell>
        </row>
        <row r="528">
          <cell r="A528" t="str">
            <v>67Kỹ thuật cảm biến</v>
          </cell>
          <cell r="B528">
            <v>67</v>
          </cell>
          <cell r="C528" t="str">
            <v>ĐTCN K39B1 (Lớp 11A7)</v>
          </cell>
          <cell r="D528" t="str">
            <v>T/Minh</v>
          </cell>
          <cell r="E528" t="str">
            <v>MĐ 17</v>
          </cell>
          <cell r="F528" t="str">
            <v>Kỹ thuật cảm biến</v>
          </cell>
          <cell r="G528">
            <v>75</v>
          </cell>
          <cell r="K528" t="str">
            <v>Đang thực hiện</v>
          </cell>
          <cell r="L528">
            <v>64</v>
          </cell>
          <cell r="M528">
            <v>11</v>
          </cell>
        </row>
        <row r="529">
          <cell r="A529" t="str">
            <v xml:space="preserve">67Trang bị điện </v>
          </cell>
          <cell r="B529">
            <v>67</v>
          </cell>
          <cell r="C529" t="str">
            <v>ĐTCN K39B1 (Lớp 11A7)</v>
          </cell>
          <cell r="D529" t="str">
            <v>T/Thắng</v>
          </cell>
          <cell r="E529" t="str">
            <v>MĐ 13</v>
          </cell>
          <cell r="F529" t="str">
            <v xml:space="preserve">Trang bị điện </v>
          </cell>
          <cell r="G529">
            <v>90</v>
          </cell>
          <cell r="H529" t="str">
            <v>tuần 31</v>
          </cell>
          <cell r="I529">
            <v>45054</v>
          </cell>
          <cell r="J529">
            <v>45061</v>
          </cell>
          <cell r="K529" t="str">
            <v>Đã hoàn thành</v>
          </cell>
          <cell r="L529">
            <v>86</v>
          </cell>
          <cell r="M529">
            <v>4</v>
          </cell>
        </row>
        <row r="530">
          <cell r="A530" t="str">
            <v xml:space="preserve">67Chế tạo mạch in và hàn linh kiện </v>
          </cell>
          <cell r="B530">
            <v>67</v>
          </cell>
          <cell r="C530" t="str">
            <v>ĐTCN K39B1 (Lớp 11A7)</v>
          </cell>
          <cell r="D530" t="str">
            <v>T/D.Hưng</v>
          </cell>
          <cell r="E530" t="str">
            <v>MĐ 16</v>
          </cell>
          <cell r="F530" t="str">
            <v xml:space="preserve">Chế tạo mạch in và hàn linh kiện </v>
          </cell>
          <cell r="G530">
            <v>45</v>
          </cell>
          <cell r="I530">
            <v>45026</v>
          </cell>
          <cell r="J530">
            <v>45026</v>
          </cell>
          <cell r="K530" t="str">
            <v>Đã hoàn thành</v>
          </cell>
          <cell r="L530">
            <v>45</v>
          </cell>
          <cell r="M530">
            <v>0</v>
          </cell>
        </row>
        <row r="531">
          <cell r="B531">
            <v>67</v>
          </cell>
          <cell r="C531" t="str">
            <v>ĐTCN K39B1 (Lớp 11A7)</v>
          </cell>
          <cell r="D531" t="str">
            <v>T/Trung</v>
          </cell>
          <cell r="E531" t="str">
            <v>MĐ 15</v>
          </cell>
          <cell r="F531" t="str">
            <v>Kỹ thuật xung - số</v>
          </cell>
          <cell r="G531">
            <v>75</v>
          </cell>
          <cell r="H531">
            <v>44959</v>
          </cell>
          <cell r="I531">
            <v>45009</v>
          </cell>
          <cell r="J531">
            <v>45015</v>
          </cell>
          <cell r="K531" t="str">
            <v>Đã hoàn thành</v>
          </cell>
          <cell r="L531">
            <v>71</v>
          </cell>
          <cell r="M531">
            <v>4</v>
          </cell>
        </row>
        <row r="532">
          <cell r="B532">
            <v>67</v>
          </cell>
          <cell r="C532" t="str">
            <v>ĐTCN K39B1 (Lớp 11A7)</v>
          </cell>
          <cell r="D532" t="str">
            <v>C/Vân</v>
          </cell>
          <cell r="E532" t="str">
            <v>MĐ 23</v>
          </cell>
          <cell r="F532" t="str">
            <v>TCVQLSX</v>
          </cell>
          <cell r="G532">
            <v>75</v>
          </cell>
          <cell r="I532">
            <v>44935</v>
          </cell>
          <cell r="J532">
            <v>44938</v>
          </cell>
          <cell r="K532" t="str">
            <v>Đã hoàn thành</v>
          </cell>
          <cell r="L532">
            <v>71</v>
          </cell>
          <cell r="M532">
            <v>4</v>
          </cell>
        </row>
        <row r="533">
          <cell r="B533">
            <v>67</v>
          </cell>
          <cell r="C533" t="str">
            <v>ĐTCN K39B1 (Lớp 11A7)</v>
          </cell>
          <cell r="D533" t="str">
            <v>T/Trung</v>
          </cell>
          <cell r="E533" t="str">
            <v>MĐ 14</v>
          </cell>
          <cell r="F533" t="str">
            <v>Mạch điện tử cơ bản</v>
          </cell>
          <cell r="G533">
            <v>75</v>
          </cell>
          <cell r="H533">
            <v>44861</v>
          </cell>
          <cell r="J533" t="str">
            <v>Tuần 15-16</v>
          </cell>
          <cell r="K533" t="str">
            <v>Đã hoàn thành</v>
          </cell>
          <cell r="L533">
            <v>71</v>
          </cell>
          <cell r="M533">
            <v>4</v>
          </cell>
        </row>
        <row r="534">
          <cell r="A534" t="str">
            <v>67</v>
          </cell>
          <cell r="B534">
            <v>67</v>
          </cell>
          <cell r="C534" t="str">
            <v>ĐTCN K39B1 (Lớp 11A7)</v>
          </cell>
          <cell r="D534" t="str">
            <v>GVGB</v>
          </cell>
          <cell r="E534" t="str">
            <v>Văn hóa</v>
          </cell>
          <cell r="F534" t="str">
            <v/>
          </cell>
          <cell r="G534" t="str">
            <v/>
          </cell>
          <cell r="K534" t="str">
            <v>Đang thực hiện</v>
          </cell>
          <cell r="L534">
            <v>0</v>
          </cell>
          <cell r="M534" t="str">
            <v/>
          </cell>
        </row>
        <row r="535">
          <cell r="A535" t="str">
            <v xml:space="preserve">68Chế tạo mạch in và hàn linh kiện </v>
          </cell>
          <cell r="B535">
            <v>68</v>
          </cell>
          <cell r="C535" t="str">
            <v>ĐTCN K39B2 (Lớp 11A8)</v>
          </cell>
          <cell r="D535" t="str">
            <v>T/D.Hưng</v>
          </cell>
          <cell r="E535" t="str">
            <v>MĐ 16</v>
          </cell>
          <cell r="F535" t="str">
            <v xml:space="preserve">Chế tạo mạch in và hàn linh kiện </v>
          </cell>
          <cell r="G535">
            <v>45</v>
          </cell>
          <cell r="K535" t="str">
            <v>Đang thực hiện</v>
          </cell>
          <cell r="L535">
            <v>24</v>
          </cell>
          <cell r="M535">
            <v>21</v>
          </cell>
        </row>
        <row r="536">
          <cell r="A536" t="str">
            <v>68Điện tử công suất</v>
          </cell>
          <cell r="B536">
            <v>68</v>
          </cell>
          <cell r="C536" t="str">
            <v>ĐTCN K39B2 (Lớp 11A8)</v>
          </cell>
          <cell r="D536" t="str">
            <v>C/Hiền</v>
          </cell>
          <cell r="E536" t="str">
            <v>MĐ 19</v>
          </cell>
          <cell r="F536" t="str">
            <v>Điện tử công suất</v>
          </cell>
          <cell r="G536">
            <v>75</v>
          </cell>
          <cell r="K536" t="str">
            <v>Đang thực hiện</v>
          </cell>
          <cell r="L536">
            <v>16</v>
          </cell>
          <cell r="M536">
            <v>59</v>
          </cell>
        </row>
        <row r="537">
          <cell r="A537" t="str">
            <v>68Kỹ thuật cảm biến</v>
          </cell>
          <cell r="B537">
            <v>68</v>
          </cell>
          <cell r="C537" t="str">
            <v>ĐTCN K39B2 (Lớp 11A8)</v>
          </cell>
          <cell r="D537" t="str">
            <v>C/Thương</v>
          </cell>
          <cell r="E537" t="str">
            <v>MĐ 17</v>
          </cell>
          <cell r="F537" t="str">
            <v>Kỹ thuật cảm biến</v>
          </cell>
          <cell r="G537">
            <v>75</v>
          </cell>
          <cell r="I537">
            <v>45077</v>
          </cell>
          <cell r="J537">
            <v>45078</v>
          </cell>
          <cell r="K537" t="str">
            <v>Đã hoàn thành</v>
          </cell>
          <cell r="L537">
            <v>71</v>
          </cell>
          <cell r="M537">
            <v>4</v>
          </cell>
        </row>
        <row r="538">
          <cell r="A538" t="str">
            <v>68Kỹ thuật xung - số</v>
          </cell>
          <cell r="B538">
            <v>68</v>
          </cell>
          <cell r="C538" t="str">
            <v>ĐTCN K39B2 (Lớp 11A8)</v>
          </cell>
          <cell r="D538" t="str">
            <v>C/Quyên</v>
          </cell>
          <cell r="E538" t="str">
            <v>MĐ 15</v>
          </cell>
          <cell r="F538" t="str">
            <v>Kỹ thuật xung - số</v>
          </cell>
          <cell r="G538">
            <v>75</v>
          </cell>
          <cell r="H538">
            <v>45019</v>
          </cell>
          <cell r="I538">
            <v>45037</v>
          </cell>
          <cell r="J538">
            <v>45040</v>
          </cell>
          <cell r="K538" t="str">
            <v>Đã hoàn thành</v>
          </cell>
          <cell r="L538">
            <v>71</v>
          </cell>
          <cell r="M538">
            <v>4</v>
          </cell>
        </row>
        <row r="539">
          <cell r="B539">
            <v>68</v>
          </cell>
          <cell r="C539" t="str">
            <v>ĐTCN K39B2 (Lớp 11A8)</v>
          </cell>
          <cell r="D539" t="str">
            <v>T/Bắc</v>
          </cell>
          <cell r="E539" t="str">
            <v>MĐ 13</v>
          </cell>
          <cell r="F539" t="str">
            <v xml:space="preserve">Trang bị điện </v>
          </cell>
          <cell r="G539">
            <v>90</v>
          </cell>
          <cell r="H539">
            <v>44956</v>
          </cell>
          <cell r="I539">
            <v>45009</v>
          </cell>
          <cell r="J539">
            <v>45016</v>
          </cell>
          <cell r="K539" t="str">
            <v>Đã hoàn thành</v>
          </cell>
          <cell r="L539">
            <v>86</v>
          </cell>
          <cell r="M539">
            <v>4</v>
          </cell>
        </row>
        <row r="540">
          <cell r="B540">
            <v>68</v>
          </cell>
          <cell r="C540" t="str">
            <v>ĐTCN K39B2 (Lớp 11A8)</v>
          </cell>
          <cell r="D540" t="str">
            <v>C/Vân</v>
          </cell>
          <cell r="E540" t="str">
            <v>MĐ 23</v>
          </cell>
          <cell r="F540" t="str">
            <v>TCVQLSX</v>
          </cell>
          <cell r="G540">
            <v>75</v>
          </cell>
          <cell r="J540" t="str">
            <v>Đã thi</v>
          </cell>
          <cell r="K540" t="str">
            <v>Đã hoàn thành</v>
          </cell>
          <cell r="L540">
            <v>71</v>
          </cell>
          <cell r="M540">
            <v>4</v>
          </cell>
        </row>
        <row r="541">
          <cell r="B541">
            <v>68</v>
          </cell>
          <cell r="C541" t="str">
            <v>ĐTCN K39B2 (Lớp 11A8)</v>
          </cell>
          <cell r="D541" t="str">
            <v>T/Trung</v>
          </cell>
          <cell r="E541" t="str">
            <v>MĐ 14</v>
          </cell>
          <cell r="F541" t="str">
            <v>Mạch điện tử cơ bản</v>
          </cell>
          <cell r="G541">
            <v>75</v>
          </cell>
          <cell r="J541">
            <v>44938</v>
          </cell>
          <cell r="K541" t="str">
            <v>Đã hoàn thành</v>
          </cell>
          <cell r="L541">
            <v>71</v>
          </cell>
          <cell r="M541">
            <v>4</v>
          </cell>
        </row>
        <row r="542">
          <cell r="B542">
            <v>68</v>
          </cell>
          <cell r="C542" t="str">
            <v>ĐTCN K39B2 (Lớp 11A8)</v>
          </cell>
          <cell r="D542" t="str">
            <v>GVGB</v>
          </cell>
          <cell r="E542" t="str">
            <v>Văn hóa</v>
          </cell>
          <cell r="F542" t="str">
            <v/>
          </cell>
          <cell r="G542" t="str">
            <v/>
          </cell>
          <cell r="K542" t="str">
            <v>Đã hoàn thành</v>
          </cell>
          <cell r="L542">
            <v>20</v>
          </cell>
          <cell r="M542" t="str">
            <v/>
          </cell>
        </row>
        <row r="543">
          <cell r="A543" t="str">
            <v>69Tin học</v>
          </cell>
          <cell r="B543">
            <v>69</v>
          </cell>
          <cell r="C543" t="str">
            <v>ĐTCN K40B1 (Lớp 10A7)</v>
          </cell>
          <cell r="D543" t="str">
            <v>C/H.Vân</v>
          </cell>
          <cell r="E543" t="str">
            <v>MH 05</v>
          </cell>
          <cell r="F543" t="str">
            <v>Tin học</v>
          </cell>
          <cell r="G543">
            <v>45</v>
          </cell>
          <cell r="K543" t="str">
            <v>Đang thực hiện</v>
          </cell>
          <cell r="L543">
            <v>0</v>
          </cell>
          <cell r="M543">
            <v>45</v>
          </cell>
        </row>
        <row r="544">
          <cell r="A544" t="str">
            <v>69Kỹ thuật xung - số</v>
          </cell>
          <cell r="B544">
            <v>69</v>
          </cell>
          <cell r="C544" t="str">
            <v>ĐTCN K40B1 (Lớp 10A7)</v>
          </cell>
          <cell r="D544" t="str">
            <v>T/D.Hưng</v>
          </cell>
          <cell r="E544" t="str">
            <v>MĐ 13</v>
          </cell>
          <cell r="F544" t="str">
            <v>Kỹ thuật xung - số</v>
          </cell>
          <cell r="G544">
            <v>90</v>
          </cell>
          <cell r="K544" t="str">
            <v>Đang thực hiện</v>
          </cell>
          <cell r="L544">
            <v>0</v>
          </cell>
          <cell r="M544">
            <v>90</v>
          </cell>
        </row>
        <row r="545">
          <cell r="A545" t="str">
            <v>69Kỹ thuật mạch điện tử</v>
          </cell>
          <cell r="B545">
            <v>69</v>
          </cell>
          <cell r="C545" t="str">
            <v>ĐTCN K40B1 (Lớp 10A7)</v>
          </cell>
          <cell r="D545" t="str">
            <v>C/Thương</v>
          </cell>
          <cell r="E545" t="str">
            <v>MĐ 12</v>
          </cell>
          <cell r="F545" t="str">
            <v>Kỹ thuật mạch điện tử</v>
          </cell>
          <cell r="G545">
            <v>75</v>
          </cell>
          <cell r="K545" t="str">
            <v>Đang thực hiện</v>
          </cell>
          <cell r="L545">
            <v>24</v>
          </cell>
          <cell r="M545">
            <v>51</v>
          </cell>
        </row>
        <row r="546">
          <cell r="A546" t="str">
            <v>69Chính trị</v>
          </cell>
          <cell r="B546">
            <v>69</v>
          </cell>
          <cell r="C546" t="str">
            <v>ĐTCN K40B1 (Lớp 10A7)</v>
          </cell>
          <cell r="D546" t="str">
            <v>C/Hân</v>
          </cell>
          <cell r="E546" t="str">
            <v>MH 01</v>
          </cell>
          <cell r="F546" t="str">
            <v>Chính trị</v>
          </cell>
          <cell r="G546">
            <v>30</v>
          </cell>
          <cell r="H546">
            <v>45030</v>
          </cell>
          <cell r="I546">
            <v>45078</v>
          </cell>
          <cell r="J546">
            <v>45084</v>
          </cell>
          <cell r="K546" t="str">
            <v>Đã hoàn thành</v>
          </cell>
          <cell r="L546">
            <v>30</v>
          </cell>
          <cell r="M546">
            <v>0</v>
          </cell>
        </row>
        <row r="547">
          <cell r="A547" t="str">
            <v>69Đo lường Điện - Điện tử</v>
          </cell>
          <cell r="B547">
            <v>69</v>
          </cell>
          <cell r="C547" t="str">
            <v>ĐTCN K40B1 (Lớp 10A7)</v>
          </cell>
          <cell r="D547" t="str">
            <v>C/Thương</v>
          </cell>
          <cell r="E547" t="str">
            <v>MĐ 09</v>
          </cell>
          <cell r="F547" t="str">
            <v>Đo lường Điện - Điện tử</v>
          </cell>
          <cell r="G547">
            <v>45</v>
          </cell>
          <cell r="I547">
            <v>45063</v>
          </cell>
          <cell r="J547">
            <v>45076</v>
          </cell>
          <cell r="K547" t="str">
            <v>Đã hoàn thành</v>
          </cell>
          <cell r="L547">
            <v>45</v>
          </cell>
          <cell r="M547">
            <v>0</v>
          </cell>
        </row>
        <row r="548">
          <cell r="A548" t="str">
            <v>69An toàn lao động</v>
          </cell>
          <cell r="B548">
            <v>69</v>
          </cell>
          <cell r="C548" t="str">
            <v>ĐTCN K40B1 (Lớp 10A7)</v>
          </cell>
          <cell r="D548" t="str">
            <v>C/Hiền</v>
          </cell>
          <cell r="E548" t="str">
            <v>MH 07</v>
          </cell>
          <cell r="F548" t="str">
            <v>An toàn lao động</v>
          </cell>
          <cell r="G548">
            <v>30</v>
          </cell>
          <cell r="I548">
            <v>45028</v>
          </cell>
          <cell r="J548">
            <v>45030</v>
          </cell>
          <cell r="K548" t="str">
            <v>Đã hoàn thành</v>
          </cell>
          <cell r="L548">
            <v>30</v>
          </cell>
          <cell r="M548">
            <v>0</v>
          </cell>
        </row>
        <row r="549">
          <cell r="A549" t="str">
            <v>69Máy điện</v>
          </cell>
          <cell r="B549">
            <v>69</v>
          </cell>
          <cell r="C549" t="str">
            <v>ĐTCN K40B1 (Lớp 10A7)</v>
          </cell>
          <cell r="D549" t="str">
            <v>C/H.Thanh</v>
          </cell>
          <cell r="E549" t="str">
            <v>MH 11</v>
          </cell>
          <cell r="F549" t="str">
            <v>Máy điện</v>
          </cell>
          <cell r="G549">
            <v>45</v>
          </cell>
          <cell r="H549">
            <v>44965</v>
          </cell>
          <cell r="J549">
            <v>45023</v>
          </cell>
          <cell r="K549" t="str">
            <v>Đã hoàn thành</v>
          </cell>
          <cell r="L549">
            <v>45</v>
          </cell>
          <cell r="M549">
            <v>0</v>
          </cell>
        </row>
        <row r="550">
          <cell r="B550">
            <v>69</v>
          </cell>
          <cell r="C550" t="str">
            <v>ĐTCN K40B1 (Lớp 10A7)</v>
          </cell>
          <cell r="D550" t="str">
            <v>T/Diễn</v>
          </cell>
          <cell r="E550" t="str">
            <v>MH 10</v>
          </cell>
          <cell r="F550" t="str">
            <v>Linh kiện điện tử</v>
          </cell>
          <cell r="G550">
            <v>45</v>
          </cell>
          <cell r="I550">
            <v>44937</v>
          </cell>
          <cell r="J550">
            <v>44958</v>
          </cell>
          <cell r="K550" t="str">
            <v>Đã hoàn thành</v>
          </cell>
          <cell r="L550">
            <v>45</v>
          </cell>
          <cell r="M550">
            <v>0</v>
          </cell>
        </row>
        <row r="551">
          <cell r="A551" t="str">
            <v>69Ngoại ngữ (Anh văn)</v>
          </cell>
          <cell r="B551">
            <v>69</v>
          </cell>
          <cell r="C551" t="str">
            <v>ĐTCN K40B1 (Lớp 10A7)</v>
          </cell>
          <cell r="D551" t="str">
            <v>C/Hoa</v>
          </cell>
          <cell r="E551" t="str">
            <v>MH 06</v>
          </cell>
          <cell r="F551" t="str">
            <v>Ngoại ngữ (Anh văn)</v>
          </cell>
          <cell r="G551">
            <v>90</v>
          </cell>
          <cell r="H551">
            <v>44862</v>
          </cell>
          <cell r="I551">
            <v>45023</v>
          </cell>
          <cell r="J551">
            <v>45028</v>
          </cell>
          <cell r="K551" t="str">
            <v>Đã hoàn thành</v>
          </cell>
          <cell r="L551">
            <v>90</v>
          </cell>
          <cell r="M551">
            <v>0</v>
          </cell>
        </row>
        <row r="552">
          <cell r="A552" t="str">
            <v>69</v>
          </cell>
          <cell r="B552">
            <v>69</v>
          </cell>
          <cell r="C552" t="str">
            <v>ĐTCN K40B1 (Lớp 10A7)</v>
          </cell>
          <cell r="D552" t="str">
            <v>GVGB</v>
          </cell>
          <cell r="E552" t="str">
            <v>Văn hóa</v>
          </cell>
          <cell r="H552">
            <v>44835</v>
          </cell>
          <cell r="K552" t="str">
            <v>Đang thực hiện</v>
          </cell>
          <cell r="L552">
            <v>0</v>
          </cell>
          <cell r="M552" t="str">
            <v/>
          </cell>
        </row>
        <row r="553">
          <cell r="A553" t="str">
            <v>70Chính trị</v>
          </cell>
          <cell r="B553">
            <v>70</v>
          </cell>
          <cell r="C553" t="str">
            <v>ĐTCN K40B2 (Lớp 10A7)</v>
          </cell>
          <cell r="D553" t="str">
            <v>C/Hân</v>
          </cell>
          <cell r="E553" t="str">
            <v>MH 01</v>
          </cell>
          <cell r="F553" t="str">
            <v>Chính trị</v>
          </cell>
          <cell r="G553">
            <v>30</v>
          </cell>
          <cell r="H553">
            <v>45030</v>
          </cell>
          <cell r="I553">
            <v>45078</v>
          </cell>
          <cell r="J553">
            <v>45084</v>
          </cell>
          <cell r="K553" t="str">
            <v>Đã hoàn thành</v>
          </cell>
          <cell r="L553">
            <v>30</v>
          </cell>
          <cell r="M553">
            <v>0</v>
          </cell>
        </row>
        <row r="554">
          <cell r="A554" t="str">
            <v>70Tin học</v>
          </cell>
          <cell r="B554">
            <v>70</v>
          </cell>
          <cell r="C554" t="str">
            <v>ĐTCN K40B2 (Lớp 10A7)</v>
          </cell>
          <cell r="D554" t="str">
            <v>T/Lương</v>
          </cell>
          <cell r="E554" t="str">
            <v>MH 05</v>
          </cell>
          <cell r="F554" t="str">
            <v>Tin học</v>
          </cell>
          <cell r="G554">
            <v>45</v>
          </cell>
          <cell r="K554" t="str">
            <v>Đang thực hiện</v>
          </cell>
          <cell r="L554">
            <v>0</v>
          </cell>
          <cell r="M554">
            <v>45</v>
          </cell>
        </row>
        <row r="555">
          <cell r="A555" t="str">
            <v>70Kỹ thuật mạch điện tử</v>
          </cell>
          <cell r="B555">
            <v>70</v>
          </cell>
          <cell r="C555" t="str">
            <v>ĐTCN K40B2 (Lớp 10A7)</v>
          </cell>
          <cell r="D555" t="str">
            <v>T/D.Hưng</v>
          </cell>
          <cell r="E555" t="str">
            <v>MĐ 12</v>
          </cell>
          <cell r="F555" t="str">
            <v>Kỹ thuật mạch điện tử</v>
          </cell>
          <cell r="G555">
            <v>75</v>
          </cell>
          <cell r="K555" t="str">
            <v>Đang thực hiện</v>
          </cell>
          <cell r="L555">
            <v>40</v>
          </cell>
          <cell r="M555">
            <v>35</v>
          </cell>
        </row>
        <row r="556">
          <cell r="A556" t="str">
            <v>70Đo lường Điện - Điện tử</v>
          </cell>
          <cell r="B556">
            <v>70</v>
          </cell>
          <cell r="C556" t="str">
            <v>ĐTCN K40B2 (Lớp 10A7)</v>
          </cell>
          <cell r="D556" t="str">
            <v>T/D.Hưng</v>
          </cell>
          <cell r="E556" t="str">
            <v>MĐ 09</v>
          </cell>
          <cell r="F556" t="str">
            <v>Đo lường Điện - Điện tử</v>
          </cell>
          <cell r="G556">
            <v>45</v>
          </cell>
          <cell r="I556">
            <v>45063</v>
          </cell>
          <cell r="J556">
            <v>45064</v>
          </cell>
          <cell r="K556" t="str">
            <v>Đã hoàn thành</v>
          </cell>
          <cell r="L556">
            <v>45</v>
          </cell>
          <cell r="M556">
            <v>0</v>
          </cell>
        </row>
        <row r="557">
          <cell r="A557" t="str">
            <v>70An toàn lao động</v>
          </cell>
          <cell r="B557">
            <v>70</v>
          </cell>
          <cell r="C557" t="str">
            <v>ĐTCN K40B2 (Lớp 10A7)</v>
          </cell>
          <cell r="D557" t="str">
            <v>C/Nga</v>
          </cell>
          <cell r="E557" t="str">
            <v>MH 07</v>
          </cell>
          <cell r="F557" t="str">
            <v>An toàn lao động</v>
          </cell>
          <cell r="G557">
            <v>30</v>
          </cell>
          <cell r="I557">
            <v>45028</v>
          </cell>
          <cell r="J557">
            <v>45033</v>
          </cell>
          <cell r="K557" t="str">
            <v>Đã hoàn thành</v>
          </cell>
          <cell r="L557">
            <v>30</v>
          </cell>
          <cell r="M557">
            <v>0</v>
          </cell>
        </row>
        <row r="558">
          <cell r="B558">
            <v>70</v>
          </cell>
          <cell r="C558" t="str">
            <v>ĐTCN K40B2 (Lớp 10A7)</v>
          </cell>
          <cell r="D558" t="str">
            <v>C/H.Thanh</v>
          </cell>
          <cell r="E558" t="str">
            <v>MH 11</v>
          </cell>
          <cell r="F558" t="str">
            <v>Máy điện</v>
          </cell>
          <cell r="G558">
            <v>45</v>
          </cell>
          <cell r="H558">
            <v>44965</v>
          </cell>
          <cell r="J558">
            <v>45023</v>
          </cell>
          <cell r="K558" t="str">
            <v>Đã hoàn thành</v>
          </cell>
          <cell r="L558">
            <v>45</v>
          </cell>
          <cell r="M558">
            <v>0</v>
          </cell>
        </row>
        <row r="559">
          <cell r="B559">
            <v>70</v>
          </cell>
          <cell r="C559" t="str">
            <v>ĐTCN K40B2 (Lớp 10A7)</v>
          </cell>
          <cell r="D559" t="str">
            <v>T/Diễn</v>
          </cell>
          <cell r="E559" t="str">
            <v>MH 10</v>
          </cell>
          <cell r="F559" t="str">
            <v>Linh kiện điện tử</v>
          </cell>
          <cell r="G559">
            <v>45</v>
          </cell>
          <cell r="I559">
            <v>44937</v>
          </cell>
          <cell r="J559">
            <v>44958</v>
          </cell>
          <cell r="K559" t="str">
            <v>Đã hoàn thành</v>
          </cell>
          <cell r="L559">
            <v>45</v>
          </cell>
          <cell r="M559">
            <v>0</v>
          </cell>
        </row>
        <row r="560">
          <cell r="A560" t="str">
            <v>70Ngoại ngữ (Anh văn)</v>
          </cell>
          <cell r="B560">
            <v>70</v>
          </cell>
          <cell r="C560" t="str">
            <v>ĐTCN K40B2 (Lớp 10A7)</v>
          </cell>
          <cell r="D560" t="str">
            <v>C/Hoa</v>
          </cell>
          <cell r="E560" t="str">
            <v>MH 06</v>
          </cell>
          <cell r="F560" t="str">
            <v>Ngoại ngữ (Anh văn)</v>
          </cell>
          <cell r="G560">
            <v>90</v>
          </cell>
          <cell r="H560">
            <v>44862</v>
          </cell>
          <cell r="I560">
            <v>45023</v>
          </cell>
          <cell r="J560">
            <v>45028</v>
          </cell>
          <cell r="K560" t="str">
            <v>Đã hoàn thành</v>
          </cell>
          <cell r="L560">
            <v>90</v>
          </cell>
          <cell r="M560">
            <v>0</v>
          </cell>
        </row>
        <row r="561">
          <cell r="B561">
            <v>70</v>
          </cell>
          <cell r="C561" t="str">
            <v>ĐTCN K40B2 (Lớp 10A7)</v>
          </cell>
          <cell r="D561" t="str">
            <v>GVGB</v>
          </cell>
          <cell r="E561" t="str">
            <v>Văn hóa</v>
          </cell>
          <cell r="H561">
            <v>44835</v>
          </cell>
          <cell r="K561" t="str">
            <v>Đã hoàn thành</v>
          </cell>
          <cell r="L561">
            <v>0</v>
          </cell>
          <cell r="M561" t="str">
            <v/>
          </cell>
        </row>
        <row r="562">
          <cell r="B562">
            <v>71</v>
          </cell>
          <cell r="C562" t="str">
            <v>ĐTCN LT21-K3</v>
          </cell>
          <cell r="D562" t="str">
            <v>K.Điện</v>
          </cell>
          <cell r="E562" t="str">
            <v>MĐ 14</v>
          </cell>
          <cell r="F562" t="str">
            <v>Khóa luận tốt nghiệp</v>
          </cell>
          <cell r="G562">
            <v>225</v>
          </cell>
          <cell r="I562">
            <v>44907</v>
          </cell>
          <cell r="K562" t="str">
            <v>Đã hoàn thành</v>
          </cell>
          <cell r="L562">
            <v>0</v>
          </cell>
          <cell r="M562">
            <v>225</v>
          </cell>
        </row>
        <row r="563">
          <cell r="A563" t="str">
            <v>72Thực tập sản xuất</v>
          </cell>
          <cell r="B563">
            <v>72</v>
          </cell>
          <cell r="C563" t="str">
            <v>Hàn K38G</v>
          </cell>
          <cell r="D563" t="str">
            <v>K.CK</v>
          </cell>
          <cell r="E563" t="str">
            <v>MĐ 33</v>
          </cell>
          <cell r="F563" t="str">
            <v>Thực tập sản xuất</v>
          </cell>
          <cell r="G563">
            <v>560</v>
          </cell>
          <cell r="K563" t="str">
            <v>Đang thực hiện</v>
          </cell>
          <cell r="L563">
            <v>0</v>
          </cell>
          <cell r="M563">
            <v>560</v>
          </cell>
        </row>
        <row r="564">
          <cell r="A564" t="str">
            <v>72Hàn khí</v>
          </cell>
          <cell r="B564">
            <v>72</v>
          </cell>
          <cell r="C564" t="str">
            <v>Hàn K38G</v>
          </cell>
          <cell r="D564" t="str">
            <v>T/Hoàng</v>
          </cell>
          <cell r="E564" t="str">
            <v>MĐ 29</v>
          </cell>
          <cell r="F564" t="str">
            <v>Hàn khí</v>
          </cell>
          <cell r="G564">
            <v>90</v>
          </cell>
          <cell r="I564">
            <v>45032</v>
          </cell>
          <cell r="J564">
            <v>45032</v>
          </cell>
          <cell r="K564" t="str">
            <v>Đã hoàn thành</v>
          </cell>
          <cell r="L564">
            <v>90</v>
          </cell>
          <cell r="M564">
            <v>0</v>
          </cell>
        </row>
        <row r="565">
          <cell r="B565">
            <v>72</v>
          </cell>
          <cell r="C565" t="str">
            <v>Hàn K38G</v>
          </cell>
          <cell r="D565" t="str">
            <v>T/Hoàng</v>
          </cell>
          <cell r="E565" t="str">
            <v>MĐ 22</v>
          </cell>
          <cell r="F565" t="str">
            <v>Hàn TIG nâng cao</v>
          </cell>
          <cell r="G565">
            <v>105</v>
          </cell>
          <cell r="H565">
            <v>44938</v>
          </cell>
          <cell r="J565">
            <v>44991</v>
          </cell>
          <cell r="K565" t="str">
            <v>Đã hoàn thành</v>
          </cell>
          <cell r="L565">
            <v>101</v>
          </cell>
          <cell r="M565">
            <v>4</v>
          </cell>
        </row>
        <row r="566">
          <cell r="B566">
            <v>72</v>
          </cell>
          <cell r="C566" t="str">
            <v>Hàn K38G</v>
          </cell>
          <cell r="D566" t="str">
            <v>T/Hoàng</v>
          </cell>
          <cell r="E566" t="str">
            <v>MĐ 21</v>
          </cell>
          <cell r="F566" t="str">
            <v xml:space="preserve">Hàn TIG cơ bản </v>
          </cell>
          <cell r="G566">
            <v>90</v>
          </cell>
          <cell r="J566">
            <v>44935</v>
          </cell>
          <cell r="K566" t="str">
            <v>Đã hoàn thành</v>
          </cell>
          <cell r="L566">
            <v>86</v>
          </cell>
          <cell r="M566">
            <v>4</v>
          </cell>
        </row>
        <row r="567">
          <cell r="B567">
            <v>72</v>
          </cell>
          <cell r="C567" t="str">
            <v>Hàn K38G</v>
          </cell>
          <cell r="D567" t="str">
            <v>T/Hoàng</v>
          </cell>
          <cell r="E567" t="str">
            <v>MĐ 20</v>
          </cell>
          <cell r="F567" t="str">
            <v xml:space="preserve">Hàn  MIG/MAG nâng cao </v>
          </cell>
          <cell r="G567">
            <v>105</v>
          </cell>
          <cell r="H567">
            <v>44805</v>
          </cell>
          <cell r="J567" t="str">
            <v>Đã thi</v>
          </cell>
          <cell r="K567" t="str">
            <v>Đã hoàn thành</v>
          </cell>
          <cell r="L567">
            <v>101</v>
          </cell>
          <cell r="M567">
            <v>4</v>
          </cell>
        </row>
        <row r="568">
          <cell r="A568" t="str">
            <v>73Tin học</v>
          </cell>
          <cell r="B568">
            <v>73</v>
          </cell>
          <cell r="C568" t="str">
            <v>Hàn K39G</v>
          </cell>
          <cell r="D568" t="str">
            <v>T/Lương</v>
          </cell>
          <cell r="E568" t="str">
            <v>MH 05</v>
          </cell>
          <cell r="F568" t="str">
            <v>Tin học</v>
          </cell>
          <cell r="G568">
            <v>45</v>
          </cell>
          <cell r="H568" t="str">
            <v>Tuần 26</v>
          </cell>
          <cell r="I568">
            <v>45078</v>
          </cell>
          <cell r="J568">
            <v>45085</v>
          </cell>
          <cell r="K568" t="str">
            <v>Đã hoàn thành</v>
          </cell>
          <cell r="L568">
            <v>45</v>
          </cell>
          <cell r="M568">
            <v>0</v>
          </cell>
        </row>
        <row r="569">
          <cell r="A569" t="str">
            <v>73Thực tập sản xuất</v>
          </cell>
          <cell r="B569">
            <v>73</v>
          </cell>
          <cell r="C569" t="str">
            <v>Hàn K39G</v>
          </cell>
          <cell r="D569" t="str">
            <v>T/Hoàng</v>
          </cell>
          <cell r="E569" t="str">
            <v>MĐ 33</v>
          </cell>
          <cell r="F569" t="str">
            <v>Thực tập sản xuất</v>
          </cell>
          <cell r="G569">
            <v>560</v>
          </cell>
          <cell r="H569" t="str">
            <v>Tuần 42</v>
          </cell>
          <cell r="K569" t="str">
            <v>Đang thực hiện</v>
          </cell>
          <cell r="L569">
            <v>0</v>
          </cell>
          <cell r="M569">
            <v>560</v>
          </cell>
        </row>
        <row r="570">
          <cell r="A570" t="str">
            <v xml:space="preserve">73Hàn TIG cơ bản </v>
          </cell>
          <cell r="B570">
            <v>73</v>
          </cell>
          <cell r="C570" t="str">
            <v>Hàn K39G</v>
          </cell>
          <cell r="D570" t="str">
            <v>T/Hoàng</v>
          </cell>
          <cell r="E570" t="str">
            <v>MĐ 21</v>
          </cell>
          <cell r="F570" t="str">
            <v xml:space="preserve">Hàn TIG cơ bản </v>
          </cell>
          <cell r="G570">
            <v>90</v>
          </cell>
          <cell r="K570" t="str">
            <v>Đang thực hiện</v>
          </cell>
          <cell r="L570">
            <v>72</v>
          </cell>
          <cell r="M570">
            <v>18</v>
          </cell>
        </row>
        <row r="571">
          <cell r="A571" t="str">
            <v>73Tổ chức, quản lý sản xuất</v>
          </cell>
          <cell r="B571">
            <v>73</v>
          </cell>
          <cell r="C571" t="str">
            <v>Hàn K39G</v>
          </cell>
          <cell r="D571" t="str">
            <v>T/Hoàng</v>
          </cell>
          <cell r="E571" t="str">
            <v>MĐ 34</v>
          </cell>
          <cell r="F571" t="str">
            <v>Tổ chức, quản lý sản xuất</v>
          </cell>
          <cell r="G571">
            <v>75</v>
          </cell>
          <cell r="I571">
            <v>45062</v>
          </cell>
          <cell r="J571">
            <v>45063</v>
          </cell>
          <cell r="K571" t="str">
            <v>Đã hoàn thành</v>
          </cell>
          <cell r="L571">
            <v>71</v>
          </cell>
          <cell r="M571">
            <v>4</v>
          </cell>
        </row>
        <row r="572">
          <cell r="A572" t="str">
            <v xml:space="preserve">73Hàn  MIG/MAG nâng cao </v>
          </cell>
          <cell r="B572">
            <v>73</v>
          </cell>
          <cell r="C572" t="str">
            <v>Hàn K39G</v>
          </cell>
          <cell r="D572" t="str">
            <v>T/Hoàng</v>
          </cell>
          <cell r="E572" t="str">
            <v>MĐ 20</v>
          </cell>
          <cell r="F572" t="str">
            <v xml:space="preserve">Hàn  MIG/MAG nâng cao </v>
          </cell>
          <cell r="G572">
            <v>105</v>
          </cell>
          <cell r="H572">
            <v>44968</v>
          </cell>
          <cell r="I572">
            <v>45028</v>
          </cell>
          <cell r="J572">
            <v>45031</v>
          </cell>
          <cell r="K572" t="str">
            <v>Đã hoàn thành</v>
          </cell>
          <cell r="L572">
            <v>105</v>
          </cell>
          <cell r="M572">
            <v>0</v>
          </cell>
        </row>
        <row r="573">
          <cell r="B573">
            <v>73</v>
          </cell>
          <cell r="C573" t="str">
            <v>Hàn K39G</v>
          </cell>
          <cell r="D573" t="str">
            <v>T/Hoàng</v>
          </cell>
          <cell r="E573" t="str">
            <v>MĐ 19</v>
          </cell>
          <cell r="F573" t="str">
            <v xml:space="preserve">Hàn  MIG/MAG cơ bản </v>
          </cell>
          <cell r="G573">
            <v>90</v>
          </cell>
          <cell r="J573">
            <v>44965</v>
          </cell>
          <cell r="K573" t="str">
            <v>Đã hoàn thành</v>
          </cell>
          <cell r="L573">
            <v>86</v>
          </cell>
          <cell r="M573">
            <v>4</v>
          </cell>
        </row>
        <row r="574">
          <cell r="B574">
            <v>73</v>
          </cell>
          <cell r="C574" t="str">
            <v>Hàn K39G</v>
          </cell>
          <cell r="D574" t="str">
            <v>T/Hoàng</v>
          </cell>
          <cell r="E574" t="str">
            <v>MĐ 18</v>
          </cell>
          <cell r="F574" t="str">
            <v xml:space="preserve">Hàn hồ quang tay nâng cao </v>
          </cell>
          <cell r="G574">
            <v>120</v>
          </cell>
          <cell r="H574">
            <v>44805</v>
          </cell>
          <cell r="J574" t="str">
            <v>Tuần 13-14</v>
          </cell>
          <cell r="K574" t="str">
            <v>Đã hoàn thành</v>
          </cell>
          <cell r="L574">
            <v>116</v>
          </cell>
          <cell r="M574">
            <v>4</v>
          </cell>
        </row>
        <row r="575">
          <cell r="B575">
            <v>73</v>
          </cell>
          <cell r="C575" t="str">
            <v>Hàn K39G</v>
          </cell>
          <cell r="D575" t="str">
            <v>T/Hà</v>
          </cell>
          <cell r="E575" t="str">
            <v>MH 04</v>
          </cell>
          <cell r="F575" t="str">
            <v>GDQP-AN</v>
          </cell>
          <cell r="G575">
            <v>45</v>
          </cell>
          <cell r="I575">
            <v>44973</v>
          </cell>
          <cell r="J575">
            <v>44994</v>
          </cell>
          <cell r="K575" t="str">
            <v>Đã hoàn thành</v>
          </cell>
          <cell r="L575">
            <v>45</v>
          </cell>
          <cell r="M575">
            <v>0</v>
          </cell>
        </row>
        <row r="576">
          <cell r="B576">
            <v>73</v>
          </cell>
          <cell r="C576" t="str">
            <v>Hàn K39G</v>
          </cell>
          <cell r="D576" t="str">
            <v>T/Hà</v>
          </cell>
          <cell r="E576" t="str">
            <v>MH 03</v>
          </cell>
          <cell r="F576" t="str">
            <v>GDTC</v>
          </cell>
          <cell r="G576">
            <v>30</v>
          </cell>
          <cell r="H576">
            <v>44805</v>
          </cell>
          <cell r="I576">
            <v>44805</v>
          </cell>
          <cell r="J576" t="str">
            <v>Tuần 13-14</v>
          </cell>
          <cell r="K576" t="str">
            <v>Đã hoàn thành</v>
          </cell>
          <cell r="L576">
            <v>30</v>
          </cell>
          <cell r="M576">
            <v>0</v>
          </cell>
        </row>
        <row r="577">
          <cell r="A577" t="str">
            <v>74Pháp luật</v>
          </cell>
          <cell r="B577">
            <v>74</v>
          </cell>
          <cell r="C577" t="str">
            <v>Hàn K40B (Lớp 10A9)</v>
          </cell>
          <cell r="D577" t="str">
            <v>C/Tâm</v>
          </cell>
          <cell r="E577" t="str">
            <v>MH 02</v>
          </cell>
          <cell r="F577" t="str">
            <v>Pháp luật</v>
          </cell>
          <cell r="G577">
            <v>15</v>
          </cell>
          <cell r="K577" t="str">
            <v>Đang thực hiện</v>
          </cell>
          <cell r="L577">
            <v>0</v>
          </cell>
          <cell r="M577">
            <v>15</v>
          </cell>
        </row>
        <row r="578">
          <cell r="A578" t="str">
            <v>74Giáo dục chính trị</v>
          </cell>
          <cell r="B578">
            <v>74</v>
          </cell>
          <cell r="C578" t="str">
            <v>Hàn K40B (Lớp 10A9)</v>
          </cell>
          <cell r="D578" t="str">
            <v>C/Tâm</v>
          </cell>
          <cell r="E578" t="str">
            <v>MH 01</v>
          </cell>
          <cell r="F578" t="str">
            <v>Giáo dục chính trị</v>
          </cell>
          <cell r="G578">
            <v>30</v>
          </cell>
          <cell r="K578" t="str">
            <v>Đang thực hiện</v>
          </cell>
          <cell r="L578">
            <v>30</v>
          </cell>
          <cell r="M578">
            <v>0</v>
          </cell>
        </row>
        <row r="579">
          <cell r="A579" t="str">
            <v xml:space="preserve">74Hàn MIG/MAG </v>
          </cell>
          <cell r="B579">
            <v>74</v>
          </cell>
          <cell r="C579" t="str">
            <v>Hàn K40B (Lớp 10A9)</v>
          </cell>
          <cell r="D579" t="str">
            <v>T/Hoàn</v>
          </cell>
          <cell r="E579" t="str">
            <v>MĐ 17</v>
          </cell>
          <cell r="F579" t="str">
            <v xml:space="preserve">Hàn MIG/MAG </v>
          </cell>
          <cell r="G579">
            <v>120</v>
          </cell>
          <cell r="K579" t="str">
            <v>Đang thực hiện</v>
          </cell>
          <cell r="L579">
            <v>24</v>
          </cell>
          <cell r="M579">
            <v>96</v>
          </cell>
        </row>
        <row r="580">
          <cell r="A580" t="str">
            <v>74Hàn hồ quang tay nâng cao</v>
          </cell>
          <cell r="B580">
            <v>74</v>
          </cell>
          <cell r="C580" t="str">
            <v>Hàn K40B (Lớp 10A9)</v>
          </cell>
          <cell r="D580" t="str">
            <v>T/Hoàn</v>
          </cell>
          <cell r="E580" t="str">
            <v>MĐ 16</v>
          </cell>
          <cell r="F580" t="str">
            <v>Hàn hồ quang tay nâng cao</v>
          </cell>
          <cell r="G580">
            <v>150</v>
          </cell>
          <cell r="H580">
            <v>44963</v>
          </cell>
          <cell r="J580">
            <v>45054</v>
          </cell>
          <cell r="K580" t="str">
            <v>Đã hoàn thành</v>
          </cell>
          <cell r="L580">
            <v>150</v>
          </cell>
          <cell r="M580">
            <v>0</v>
          </cell>
        </row>
        <row r="581">
          <cell r="A581" t="str">
            <v>74Sử dụng dụng cụ cầm tay</v>
          </cell>
          <cell r="B581">
            <v>74</v>
          </cell>
          <cell r="C581" t="str">
            <v>Hàn K40B (Lớp 10A9)</v>
          </cell>
          <cell r="D581" t="str">
            <v>T/Sơn</v>
          </cell>
          <cell r="E581" t="str">
            <v>MĐ 14</v>
          </cell>
          <cell r="F581" t="str">
            <v>Sử dụng dụng cụ cầm tay</v>
          </cell>
          <cell r="G581">
            <v>90</v>
          </cell>
          <cell r="H581" t="str">
            <v>Tuần 15</v>
          </cell>
          <cell r="I581">
            <v>44972</v>
          </cell>
          <cell r="J581">
            <v>44972</v>
          </cell>
          <cell r="K581" t="str">
            <v>Đã hoàn thành</v>
          </cell>
          <cell r="L581">
            <v>90</v>
          </cell>
          <cell r="M581">
            <v>0</v>
          </cell>
        </row>
        <row r="582">
          <cell r="B582">
            <v>74</v>
          </cell>
          <cell r="C582" t="str">
            <v>Hàn K40B (Lớp 10A9)</v>
          </cell>
          <cell r="D582" t="str">
            <v>T/Phước</v>
          </cell>
          <cell r="E582" t="str">
            <v>MĐ 15</v>
          </cell>
          <cell r="F582" t="str">
            <v>Hàn hồ quang tay</v>
          </cell>
          <cell r="G582">
            <v>120</v>
          </cell>
          <cell r="H582">
            <v>44851</v>
          </cell>
          <cell r="K582" t="str">
            <v>Đã hoàn thành</v>
          </cell>
          <cell r="L582">
            <v>120</v>
          </cell>
          <cell r="M582">
            <v>0</v>
          </cell>
        </row>
        <row r="583">
          <cell r="B583">
            <v>74</v>
          </cell>
          <cell r="C583" t="str">
            <v>Hàn K40B (Lớp 10A9)</v>
          </cell>
          <cell r="D583" t="str">
            <v>T/Đ.Dũng</v>
          </cell>
          <cell r="E583" t="str">
            <v>MH 12</v>
          </cell>
          <cell r="F583" t="str">
            <v>ATVSLĐ</v>
          </cell>
          <cell r="G583">
            <v>30</v>
          </cell>
          <cell r="H583">
            <v>44851</v>
          </cell>
          <cell r="K583" t="str">
            <v>Đã hoàn thành</v>
          </cell>
          <cell r="L583">
            <v>30</v>
          </cell>
          <cell r="M583">
            <v>0</v>
          </cell>
        </row>
        <row r="584">
          <cell r="B584">
            <v>74</v>
          </cell>
          <cell r="C584" t="str">
            <v>Hàn K40B (Lớp 10A9)</v>
          </cell>
          <cell r="D584" t="str">
            <v>GVGB</v>
          </cell>
          <cell r="E584" t="str">
            <v>Văn hóa</v>
          </cell>
          <cell r="I584" t="str">
            <v/>
          </cell>
          <cell r="K584" t="str">
            <v>Đã hoàn thành</v>
          </cell>
          <cell r="L584">
            <v>0</v>
          </cell>
          <cell r="M584" t="str">
            <v/>
          </cell>
        </row>
        <row r="585">
          <cell r="B585">
            <v>75</v>
          </cell>
          <cell r="C585" t="str">
            <v>KTCBMA K38B (Lớp 12A9)</v>
          </cell>
          <cell r="D585" t="str">
            <v>GVGB</v>
          </cell>
          <cell r="E585" t="str">
            <v>Văn hóa</v>
          </cell>
          <cell r="F585" t="str">
            <v/>
          </cell>
          <cell r="G585" t="str">
            <v/>
          </cell>
          <cell r="I585" t="str">
            <v/>
          </cell>
          <cell r="K585" t="str">
            <v>Đã hoàn thành</v>
          </cell>
          <cell r="L585">
            <v>0</v>
          </cell>
          <cell r="M585" t="str">
            <v/>
          </cell>
        </row>
        <row r="586">
          <cell r="B586">
            <v>76</v>
          </cell>
          <cell r="C586" t="str">
            <v>KTCBMA K38T</v>
          </cell>
          <cell r="D586" t="str">
            <v>C/P.Phương</v>
          </cell>
          <cell r="E586" t="str">
            <v>MĐ 20</v>
          </cell>
          <cell r="F586" t="str">
            <v>Chế biến bánh và món ăn tráng miệng</v>
          </cell>
          <cell r="G586">
            <v>90</v>
          </cell>
          <cell r="H586">
            <v>44851</v>
          </cell>
          <cell r="I586">
            <v>44855</v>
          </cell>
          <cell r="K586" t="str">
            <v>Đã hoàn thành</v>
          </cell>
          <cell r="L586">
            <v>86</v>
          </cell>
          <cell r="M586">
            <v>4</v>
          </cell>
        </row>
        <row r="587">
          <cell r="A587" t="str">
            <v>77Thực tập tốt nghiệp</v>
          </cell>
          <cell r="B587">
            <v>77</v>
          </cell>
          <cell r="C587" t="str">
            <v>KTCBMA K39B (Lớp 11A8)</v>
          </cell>
          <cell r="D587" t="str">
            <v>C/H.Nga</v>
          </cell>
          <cell r="E587" t="str">
            <v>MĐ 23</v>
          </cell>
          <cell r="F587" t="str">
            <v>Thực tập tốt nghiệp</v>
          </cell>
          <cell r="G587">
            <v>360</v>
          </cell>
          <cell r="I587" t="str">
            <v/>
          </cell>
          <cell r="K587" t="str">
            <v>Đang thực hiện</v>
          </cell>
          <cell r="L587">
            <v>0</v>
          </cell>
          <cell r="M587">
            <v>360</v>
          </cell>
        </row>
        <row r="588">
          <cell r="A588" t="str">
            <v>77Kỹ năng quản lý và tổ chức cơ sở kinh doanh dịch vụ</v>
          </cell>
          <cell r="B588">
            <v>77</v>
          </cell>
          <cell r="C588" t="str">
            <v>KTCBMA K39B (Lớp 11A8)</v>
          </cell>
          <cell r="D588" t="str">
            <v>C/P.Phương</v>
          </cell>
          <cell r="E588" t="str">
            <v>MĐ 22</v>
          </cell>
          <cell r="F588" t="str">
            <v>Kỹ năng quản lý và tổ chức cơ sở kinh doanh dịch vụ</v>
          </cell>
          <cell r="G588">
            <v>75</v>
          </cell>
          <cell r="I588" t="str">
            <v/>
          </cell>
          <cell r="J588">
            <v>45075</v>
          </cell>
          <cell r="K588" t="str">
            <v>Đã hoàn thành</v>
          </cell>
          <cell r="L588">
            <v>71</v>
          </cell>
          <cell r="M588">
            <v>4</v>
          </cell>
        </row>
        <row r="589">
          <cell r="B589">
            <v>77</v>
          </cell>
          <cell r="C589" t="str">
            <v>KTCBMA K39B (Lớp 11A8)</v>
          </cell>
          <cell r="D589" t="str">
            <v>C/P.Nga</v>
          </cell>
          <cell r="E589" t="str">
            <v>MĐ 21</v>
          </cell>
          <cell r="F589" t="str">
            <v xml:space="preserve">Kỹ Thuật trang trí cắm hoa </v>
          </cell>
          <cell r="G589">
            <v>45</v>
          </cell>
          <cell r="I589" t="str">
            <v/>
          </cell>
          <cell r="J589">
            <v>44995</v>
          </cell>
          <cell r="K589" t="str">
            <v>Đã hoàn thành</v>
          </cell>
          <cell r="L589">
            <v>41</v>
          </cell>
          <cell r="M589">
            <v>4</v>
          </cell>
        </row>
        <row r="590">
          <cell r="B590">
            <v>77</v>
          </cell>
          <cell r="C590" t="str">
            <v>KTCBMA K39B (Lớp 11A8)</v>
          </cell>
          <cell r="D590" t="str">
            <v>C/P.Phương</v>
          </cell>
          <cell r="E590" t="str">
            <v>MĐ 19</v>
          </cell>
          <cell r="F590" t="str">
            <v>Nghiệp vụ nhà hàng</v>
          </cell>
          <cell r="G590">
            <v>75</v>
          </cell>
          <cell r="I590" t="str">
            <v/>
          </cell>
          <cell r="J590">
            <v>44994</v>
          </cell>
          <cell r="K590" t="str">
            <v>Đã hoàn thành</v>
          </cell>
          <cell r="L590">
            <v>72</v>
          </cell>
          <cell r="M590">
            <v>3</v>
          </cell>
        </row>
        <row r="591">
          <cell r="A591" t="str">
            <v>77Chế biến bánh và món ăn tráng miệng</v>
          </cell>
          <cell r="B591">
            <v>77</v>
          </cell>
          <cell r="C591" t="str">
            <v>KTCBMA K39B (Lớp 11A8)</v>
          </cell>
          <cell r="D591" t="str">
            <v>C/H.Nga</v>
          </cell>
          <cell r="E591" t="str">
            <v>MĐ 20</v>
          </cell>
          <cell r="F591" t="str">
            <v>Chế biến bánh và món ăn tráng miệng</v>
          </cell>
          <cell r="G591">
            <v>90</v>
          </cell>
          <cell r="I591">
            <v>45044</v>
          </cell>
          <cell r="J591">
            <v>45051</v>
          </cell>
          <cell r="K591" t="str">
            <v>Đã hoàn thành</v>
          </cell>
          <cell r="L591">
            <v>90</v>
          </cell>
          <cell r="M591">
            <v>0</v>
          </cell>
        </row>
        <row r="592">
          <cell r="B592">
            <v>77</v>
          </cell>
          <cell r="C592" t="str">
            <v>KTCBMA K39B (Lớp 11A8)</v>
          </cell>
          <cell r="D592" t="str">
            <v>C/Ninh</v>
          </cell>
          <cell r="E592" t="str">
            <v>MH 06</v>
          </cell>
          <cell r="F592" t="str">
            <v>Ngoại ngữ (Anh văn)</v>
          </cell>
          <cell r="G592">
            <v>90</v>
          </cell>
          <cell r="I592" t="str">
            <v/>
          </cell>
          <cell r="J592">
            <v>44914</v>
          </cell>
          <cell r="K592" t="str">
            <v>Đã hoàn thành</v>
          </cell>
          <cell r="L592">
            <v>90</v>
          </cell>
          <cell r="M592">
            <v>0</v>
          </cell>
        </row>
        <row r="593">
          <cell r="B593">
            <v>77</v>
          </cell>
          <cell r="C593" t="str">
            <v>KTCBMA K39B (Lớp 11A8)</v>
          </cell>
          <cell r="D593" t="str">
            <v>C/P.Phương</v>
          </cell>
          <cell r="E593" t="str">
            <v>MĐ 15</v>
          </cell>
          <cell r="F593" t="str">
            <v>Chế biến món ăn Việt Nam</v>
          </cell>
          <cell r="G593">
            <v>165</v>
          </cell>
          <cell r="I593" t="str">
            <v/>
          </cell>
          <cell r="J593">
            <v>44882</v>
          </cell>
          <cell r="K593" t="str">
            <v>Đã hoàn thành</v>
          </cell>
          <cell r="L593">
            <v>161</v>
          </cell>
          <cell r="M593">
            <v>4</v>
          </cell>
        </row>
        <row r="594">
          <cell r="B594">
            <v>77</v>
          </cell>
          <cell r="C594" t="str">
            <v>KTCBMA K39B (Lớp 11A8)</v>
          </cell>
          <cell r="D594" t="str">
            <v>C/H.Nga</v>
          </cell>
          <cell r="E594" t="str">
            <v>MĐ 18</v>
          </cell>
          <cell r="F594" t="str">
            <v>Pha chế đồ uống</v>
          </cell>
          <cell r="G594">
            <v>45</v>
          </cell>
          <cell r="H594">
            <v>44904</v>
          </cell>
          <cell r="J594">
            <v>44938</v>
          </cell>
          <cell r="K594" t="str">
            <v>Đã hoàn thành</v>
          </cell>
          <cell r="L594">
            <v>41</v>
          </cell>
          <cell r="M594">
            <v>4</v>
          </cell>
        </row>
        <row r="595">
          <cell r="B595">
            <v>77</v>
          </cell>
          <cell r="C595" t="str">
            <v>KTCBMA K39B (Lớp 11A8)</v>
          </cell>
          <cell r="D595" t="str">
            <v>C/P.Nga</v>
          </cell>
          <cell r="E595" t="str">
            <v>MĐ 17</v>
          </cell>
          <cell r="F595" t="str">
            <v xml:space="preserve">Chế biến món ăn Âu </v>
          </cell>
          <cell r="G595">
            <v>75</v>
          </cell>
          <cell r="I595" t="str">
            <v/>
          </cell>
          <cell r="J595" t="str">
            <v>Đã thi</v>
          </cell>
          <cell r="K595" t="str">
            <v>Đã hoàn thành</v>
          </cell>
          <cell r="L595">
            <v>71</v>
          </cell>
          <cell r="M595">
            <v>4</v>
          </cell>
        </row>
        <row r="596">
          <cell r="B596">
            <v>77</v>
          </cell>
          <cell r="C596" t="str">
            <v>KTCBMA K39B (Lớp 11A8)</v>
          </cell>
          <cell r="D596" t="str">
            <v>GVGB</v>
          </cell>
          <cell r="E596" t="str">
            <v>Văn hóa</v>
          </cell>
          <cell r="F596" t="str">
            <v/>
          </cell>
          <cell r="G596" t="str">
            <v/>
          </cell>
          <cell r="I596" t="str">
            <v/>
          </cell>
          <cell r="K596" t="str">
            <v>Đã hoàn thành</v>
          </cell>
          <cell r="L596">
            <v>0</v>
          </cell>
          <cell r="M596" t="str">
            <v/>
          </cell>
        </row>
        <row r="597">
          <cell r="A597" t="str">
            <v xml:space="preserve">78Chế biến món ăn Âu </v>
          </cell>
          <cell r="B597">
            <v>78</v>
          </cell>
          <cell r="C597" t="str">
            <v>KTCBMA K40B1 (Lớp 10A10)</v>
          </cell>
          <cell r="D597" t="str">
            <v>C/P.Nga</v>
          </cell>
          <cell r="E597" t="str">
            <v>MĐ 17</v>
          </cell>
          <cell r="F597" t="str">
            <v xml:space="preserve">Chế biến món ăn Âu </v>
          </cell>
          <cell r="G597">
            <v>120</v>
          </cell>
          <cell r="K597" t="str">
            <v>Tạm dừng</v>
          </cell>
          <cell r="L597">
            <v>0</v>
          </cell>
          <cell r="M597">
            <v>120</v>
          </cell>
        </row>
        <row r="598">
          <cell r="A598" t="str">
            <v>78Pháp luật</v>
          </cell>
          <cell r="B598">
            <v>78</v>
          </cell>
          <cell r="C598" t="str">
            <v>KTCBMA K40B1 (Lớp 10A10)</v>
          </cell>
          <cell r="D598" t="str">
            <v>C/Tâm</v>
          </cell>
          <cell r="E598" t="str">
            <v>MH 02</v>
          </cell>
          <cell r="F598" t="str">
            <v>Pháp luật</v>
          </cell>
          <cell r="G598">
            <v>15</v>
          </cell>
          <cell r="H598">
            <v>45084</v>
          </cell>
          <cell r="K598" t="str">
            <v>Đang thực hiện</v>
          </cell>
          <cell r="L598">
            <v>5</v>
          </cell>
          <cell r="M598">
            <v>10</v>
          </cell>
        </row>
        <row r="599">
          <cell r="A599" t="str">
            <v>78Giáo dục chính trị</v>
          </cell>
          <cell r="B599">
            <v>78</v>
          </cell>
          <cell r="C599" t="str">
            <v>KTCBMA K40B1 (Lớp 10A10)</v>
          </cell>
          <cell r="D599" t="str">
            <v>C/Tâm</v>
          </cell>
          <cell r="E599" t="str">
            <v>MH 01</v>
          </cell>
          <cell r="F599" t="str">
            <v>Giáo dục chính trị</v>
          </cell>
          <cell r="G599">
            <v>30</v>
          </cell>
          <cell r="H599">
            <v>45023</v>
          </cell>
          <cell r="I599">
            <v>45063</v>
          </cell>
          <cell r="J599">
            <v>45077</v>
          </cell>
          <cell r="K599" t="str">
            <v>Đang thực hiện</v>
          </cell>
          <cell r="L599">
            <v>30</v>
          </cell>
          <cell r="M599">
            <v>0</v>
          </cell>
        </row>
        <row r="600">
          <cell r="A600" t="str">
            <v>78Chế biến món ăn Á</v>
          </cell>
          <cell r="B600">
            <v>78</v>
          </cell>
          <cell r="C600" t="str">
            <v>KTCBMA K40B1 (Lớp 10A10)</v>
          </cell>
          <cell r="D600" t="str">
            <v>C/H.Nga</v>
          </cell>
          <cell r="E600" t="str">
            <v>MĐ 16</v>
          </cell>
          <cell r="F600" t="str">
            <v>Chế biến món ăn Á</v>
          </cell>
          <cell r="G600">
            <v>125</v>
          </cell>
          <cell r="H600" t="str">
            <v>Tuần 27</v>
          </cell>
          <cell r="K600" t="str">
            <v>Đang thực hiện</v>
          </cell>
          <cell r="L600">
            <v>112</v>
          </cell>
          <cell r="M600">
            <v>13</v>
          </cell>
        </row>
        <row r="601">
          <cell r="B601">
            <v>78</v>
          </cell>
          <cell r="C601" t="str">
            <v>KTCBMA K40B1 (Lớp 10A10)</v>
          </cell>
          <cell r="D601" t="str">
            <v>C/P.Nga</v>
          </cell>
          <cell r="E601" t="str">
            <v>MĐ 14</v>
          </cell>
          <cell r="F601" t="str">
            <v>Trang trí món ăn</v>
          </cell>
          <cell r="G601">
            <v>110</v>
          </cell>
          <cell r="J601">
            <v>45005</v>
          </cell>
          <cell r="K601" t="str">
            <v>Đã hoàn thành</v>
          </cell>
          <cell r="L601">
            <v>110</v>
          </cell>
          <cell r="M601">
            <v>0</v>
          </cell>
        </row>
        <row r="602">
          <cell r="B602">
            <v>78</v>
          </cell>
          <cell r="C602" t="str">
            <v>KTCBMA K40B1 (Lớp 10A10)</v>
          </cell>
          <cell r="D602" t="str">
            <v>C/P.Phương</v>
          </cell>
          <cell r="E602" t="str">
            <v>MĐ 13</v>
          </cell>
          <cell r="F602" t="str">
            <v>Xây dựng thực đơn</v>
          </cell>
          <cell r="G602">
            <v>45</v>
          </cell>
          <cell r="J602">
            <v>44981</v>
          </cell>
          <cell r="K602" t="str">
            <v>Đã hoàn thành</v>
          </cell>
          <cell r="L602">
            <v>45</v>
          </cell>
          <cell r="M602">
            <v>0</v>
          </cell>
        </row>
        <row r="603">
          <cell r="A603" t="str">
            <v>78Chế biến món ăn Việt Nam</v>
          </cell>
          <cell r="B603">
            <v>78</v>
          </cell>
          <cell r="C603" t="str">
            <v>KTCBMA K40B1 (Lớp 10A10)</v>
          </cell>
          <cell r="D603" t="str">
            <v>C/P.Phương</v>
          </cell>
          <cell r="E603" t="str">
            <v>MĐ 15</v>
          </cell>
          <cell r="F603" t="str">
            <v>Chế biến món ăn Việt Nam</v>
          </cell>
          <cell r="G603">
            <v>200</v>
          </cell>
          <cell r="H603">
            <v>44963</v>
          </cell>
          <cell r="K603" t="str">
            <v>Đang thực hiện</v>
          </cell>
          <cell r="L603">
            <v>128</v>
          </cell>
          <cell r="M603">
            <v>72</v>
          </cell>
        </row>
        <row r="604">
          <cell r="B604">
            <v>78</v>
          </cell>
          <cell r="C604" t="str">
            <v>KTCBMA K40B1 (Lớp 10A10)</v>
          </cell>
          <cell r="D604" t="str">
            <v>C/H.Nga</v>
          </cell>
          <cell r="E604" t="str">
            <v>MH 11</v>
          </cell>
          <cell r="F604" t="str">
            <v>Văn hoá ẩm thực</v>
          </cell>
          <cell r="G604">
            <v>30</v>
          </cell>
          <cell r="H604">
            <v>44862</v>
          </cell>
          <cell r="J604">
            <v>44902</v>
          </cell>
          <cell r="K604" t="str">
            <v>Đã hoàn thành</v>
          </cell>
          <cell r="L604">
            <v>30</v>
          </cell>
          <cell r="M604">
            <v>0</v>
          </cell>
        </row>
        <row r="605">
          <cell r="B605">
            <v>78</v>
          </cell>
          <cell r="C605" t="str">
            <v>KTCBMA K40B1 (Lớp 10A10)</v>
          </cell>
          <cell r="D605" t="str">
            <v>C/P.Phương</v>
          </cell>
          <cell r="E605" t="str">
            <v>MH 10</v>
          </cell>
          <cell r="F605" t="str">
            <v>Thương phẩm và an toàn thực phẩm</v>
          </cell>
          <cell r="G605">
            <v>30</v>
          </cell>
          <cell r="H605">
            <v>44858</v>
          </cell>
          <cell r="J605">
            <v>44907</v>
          </cell>
          <cell r="K605" t="str">
            <v>Đã hoàn thành</v>
          </cell>
          <cell r="L605">
            <v>30</v>
          </cell>
          <cell r="M605">
            <v>0</v>
          </cell>
        </row>
        <row r="606">
          <cell r="B606">
            <v>78</v>
          </cell>
          <cell r="C606" t="str">
            <v>KTCBMA K40B1 (Lớp 10A10)</v>
          </cell>
          <cell r="D606" t="str">
            <v>C/H.Nga</v>
          </cell>
          <cell r="E606" t="str">
            <v>MH 07</v>
          </cell>
          <cell r="F606" t="str">
            <v>TQDLVKS</v>
          </cell>
          <cell r="G606">
            <v>30</v>
          </cell>
          <cell r="H606">
            <v>44835</v>
          </cell>
          <cell r="J606">
            <v>44860</v>
          </cell>
          <cell r="K606" t="str">
            <v>Đã hoàn thành</v>
          </cell>
          <cell r="L606">
            <v>30</v>
          </cell>
          <cell r="M606">
            <v>0</v>
          </cell>
        </row>
        <row r="607">
          <cell r="B607">
            <v>78</v>
          </cell>
          <cell r="C607" t="str">
            <v>KTCBMA K40B1 (Lớp 10A10)</v>
          </cell>
          <cell r="D607" t="str">
            <v>C/P.Nga</v>
          </cell>
          <cell r="E607" t="str">
            <v>MH 08</v>
          </cell>
          <cell r="F607" t="str">
            <v>MTVATLĐ</v>
          </cell>
          <cell r="G607">
            <v>30</v>
          </cell>
          <cell r="H607">
            <v>44835</v>
          </cell>
          <cell r="J607">
            <v>44855</v>
          </cell>
          <cell r="K607" t="str">
            <v>Đã hoàn thành</v>
          </cell>
          <cell r="L607">
            <v>30</v>
          </cell>
          <cell r="M607">
            <v>0</v>
          </cell>
        </row>
        <row r="608">
          <cell r="A608" t="str">
            <v>78SLDD</v>
          </cell>
          <cell r="B608">
            <v>78</v>
          </cell>
          <cell r="C608" t="str">
            <v>KTCBMA K40B1 (Lớp 10A10)</v>
          </cell>
          <cell r="D608" t="str">
            <v>C/P.Phương</v>
          </cell>
          <cell r="E608" t="str">
            <v>MH 09</v>
          </cell>
          <cell r="F608" t="str">
            <v>SLDD</v>
          </cell>
          <cell r="G608">
            <v>30</v>
          </cell>
          <cell r="H608">
            <v>44835</v>
          </cell>
          <cell r="J608">
            <v>44853</v>
          </cell>
          <cell r="K608" t="str">
            <v>Đã hoàn thành</v>
          </cell>
          <cell r="L608">
            <v>30</v>
          </cell>
          <cell r="M608">
            <v>0</v>
          </cell>
        </row>
        <row r="609">
          <cell r="A609" t="str">
            <v>78Hạch toán định mức</v>
          </cell>
          <cell r="B609">
            <v>78</v>
          </cell>
          <cell r="C609" t="str">
            <v>KTCBMA K40B1 (Lớp 10A10)</v>
          </cell>
          <cell r="D609" t="str">
            <v>C/P.Phương</v>
          </cell>
          <cell r="E609" t="str">
            <v>MH 12</v>
          </cell>
          <cell r="F609" t="str">
            <v>Hạch toán định mức</v>
          </cell>
          <cell r="G609">
            <v>30</v>
          </cell>
          <cell r="H609">
            <v>44876</v>
          </cell>
          <cell r="J609">
            <v>44925</v>
          </cell>
          <cell r="K609" t="str">
            <v>Đã hoàn thành</v>
          </cell>
          <cell r="L609">
            <v>30</v>
          </cell>
          <cell r="M609">
            <v>0</v>
          </cell>
        </row>
        <row r="610">
          <cell r="A610" t="str">
            <v>78</v>
          </cell>
          <cell r="B610">
            <v>78</v>
          </cell>
          <cell r="C610" t="str">
            <v>KTCBMA K40B1 (Lớp 10A10)</v>
          </cell>
          <cell r="D610" t="str">
            <v>GVGB</v>
          </cell>
          <cell r="E610" t="str">
            <v>Văn hóa</v>
          </cell>
          <cell r="F610" t="str">
            <v/>
          </cell>
          <cell r="G610" t="str">
            <v/>
          </cell>
          <cell r="H610">
            <v>44835</v>
          </cell>
          <cell r="K610" t="str">
            <v>Đang thực hiện</v>
          </cell>
          <cell r="L610">
            <v>0</v>
          </cell>
          <cell r="M610" t="str">
            <v/>
          </cell>
        </row>
        <row r="611">
          <cell r="A611" t="str">
            <v>79Giáo dục chính trị</v>
          </cell>
          <cell r="B611">
            <v>79</v>
          </cell>
          <cell r="C611" t="str">
            <v>KTCBMA K40B2 (Lớp 10A10)</v>
          </cell>
          <cell r="D611" t="str">
            <v>C/Tâm</v>
          </cell>
          <cell r="E611" t="str">
            <v>MH 01</v>
          </cell>
          <cell r="F611" t="str">
            <v>Giáo dục chính trị</v>
          </cell>
          <cell r="G611">
            <v>30</v>
          </cell>
          <cell r="H611">
            <v>45023</v>
          </cell>
          <cell r="I611">
            <v>45077</v>
          </cell>
          <cell r="J611">
            <v>45084</v>
          </cell>
          <cell r="K611" t="str">
            <v>Đã hoàn thành</v>
          </cell>
          <cell r="L611">
            <v>30</v>
          </cell>
          <cell r="M611">
            <v>0</v>
          </cell>
        </row>
        <row r="612">
          <cell r="A612" t="str">
            <v>79Chế biến món ăn Á</v>
          </cell>
          <cell r="B612">
            <v>79</v>
          </cell>
          <cell r="C612" t="str">
            <v>KTCBMA K40B2 (Lớp 10A10)</v>
          </cell>
          <cell r="D612" t="str">
            <v>C/P.Phương</v>
          </cell>
          <cell r="E612" t="str">
            <v>MĐ 16</v>
          </cell>
          <cell r="F612" t="str">
            <v>Chế biến món ăn Á</v>
          </cell>
          <cell r="G612">
            <v>125</v>
          </cell>
          <cell r="H612" t="str">
            <v>Tuần 27</v>
          </cell>
          <cell r="K612" t="str">
            <v>Đang thực hiện</v>
          </cell>
          <cell r="L612">
            <v>72</v>
          </cell>
          <cell r="M612">
            <v>53</v>
          </cell>
        </row>
        <row r="613">
          <cell r="A613" t="str">
            <v>79Trang trí món ăn</v>
          </cell>
          <cell r="B613">
            <v>79</v>
          </cell>
          <cell r="C613" t="str">
            <v>KTCBMA K40B2 (Lớp 10A10)</v>
          </cell>
          <cell r="D613" t="str">
            <v>C/P.Phương</v>
          </cell>
          <cell r="E613" t="str">
            <v>MĐ 14</v>
          </cell>
          <cell r="F613" t="str">
            <v>Trang trí món ăn</v>
          </cell>
          <cell r="G613">
            <v>110</v>
          </cell>
          <cell r="I613">
            <v>45035</v>
          </cell>
          <cell r="J613">
            <v>45042</v>
          </cell>
          <cell r="K613" t="str">
            <v>Đã hoàn thành</v>
          </cell>
          <cell r="L613">
            <v>110</v>
          </cell>
          <cell r="M613">
            <v>0</v>
          </cell>
        </row>
        <row r="614">
          <cell r="A614" t="str">
            <v>79Xây dựng thực đơn</v>
          </cell>
          <cell r="B614">
            <v>79</v>
          </cell>
          <cell r="C614" t="str">
            <v>KTCBMA K40B2 (Lớp 10A10)</v>
          </cell>
          <cell r="D614" t="str">
            <v>C/H.Nga</v>
          </cell>
          <cell r="E614" t="str">
            <v>MĐ 13</v>
          </cell>
          <cell r="F614" t="str">
            <v>Xây dựng thực đơn</v>
          </cell>
          <cell r="G614">
            <v>45</v>
          </cell>
          <cell r="J614">
            <v>44974</v>
          </cell>
          <cell r="K614" t="str">
            <v>Đã hoàn thành</v>
          </cell>
          <cell r="L614">
            <v>45</v>
          </cell>
          <cell r="M614">
            <v>0</v>
          </cell>
        </row>
        <row r="615">
          <cell r="A615" t="str">
            <v>79Chế biến món ăn Việt Nam</v>
          </cell>
          <cell r="B615">
            <v>79</v>
          </cell>
          <cell r="C615" t="str">
            <v>KTCBMA K40B2 (Lớp 10A10)</v>
          </cell>
          <cell r="D615" t="str">
            <v>C/H.Nga</v>
          </cell>
          <cell r="E615" t="str">
            <v>MĐ 15</v>
          </cell>
          <cell r="F615" t="str">
            <v>Chế biến món ăn Việt Nam</v>
          </cell>
          <cell r="G615">
            <v>200</v>
          </cell>
          <cell r="H615">
            <v>44921</v>
          </cell>
          <cell r="K615" t="str">
            <v>Đang thực hiện</v>
          </cell>
          <cell r="L615">
            <v>176</v>
          </cell>
          <cell r="M615">
            <v>24</v>
          </cell>
        </row>
        <row r="616">
          <cell r="A616" t="str">
            <v>79Văn hoá ẩm thực</v>
          </cell>
          <cell r="B616">
            <v>79</v>
          </cell>
          <cell r="C616" t="str">
            <v>KTCBMA K40B2 (Lớp 10A10)</v>
          </cell>
          <cell r="D616" t="str">
            <v>C/H.Nga</v>
          </cell>
          <cell r="E616" t="str">
            <v>MH 11</v>
          </cell>
          <cell r="F616" t="str">
            <v>Văn hoá ẩm thực</v>
          </cell>
          <cell r="G616">
            <v>30</v>
          </cell>
          <cell r="H616">
            <v>44862</v>
          </cell>
          <cell r="J616" t="str">
            <v>Đã thi</v>
          </cell>
          <cell r="K616" t="str">
            <v>Đã hoàn thành</v>
          </cell>
          <cell r="L616">
            <v>30</v>
          </cell>
          <cell r="M616">
            <v>0</v>
          </cell>
        </row>
        <row r="617">
          <cell r="A617" t="str">
            <v>79Thương phẩm và an toàn thực phẩm</v>
          </cell>
          <cell r="B617">
            <v>79</v>
          </cell>
          <cell r="C617" t="str">
            <v>KTCBMA K40B2 (Lớp 10A10)</v>
          </cell>
          <cell r="D617" t="str">
            <v>C/P.Phương</v>
          </cell>
          <cell r="E617" t="str">
            <v>MH 10</v>
          </cell>
          <cell r="F617" t="str">
            <v>Thương phẩm và an toàn thực phẩm</v>
          </cell>
          <cell r="G617">
            <v>30</v>
          </cell>
          <cell r="H617">
            <v>44858</v>
          </cell>
          <cell r="J617" t="str">
            <v>Đã thi</v>
          </cell>
          <cell r="K617" t="str">
            <v>Đã hoàn thành</v>
          </cell>
          <cell r="L617">
            <v>30</v>
          </cell>
          <cell r="M617">
            <v>0</v>
          </cell>
        </row>
        <row r="618">
          <cell r="A618" t="str">
            <v>79Hạch toán định mức</v>
          </cell>
          <cell r="B618">
            <v>79</v>
          </cell>
          <cell r="C618" t="str">
            <v>KTCBMA K40B2 (Lớp 10A10)</v>
          </cell>
          <cell r="D618" t="str">
            <v>C/P.Phương</v>
          </cell>
          <cell r="E618" t="str">
            <v>MH 12</v>
          </cell>
          <cell r="F618" t="str">
            <v>Hạch toán định mức</v>
          </cell>
          <cell r="G618">
            <v>30</v>
          </cell>
          <cell r="H618">
            <v>44876</v>
          </cell>
          <cell r="J618" t="str">
            <v>Đã thi</v>
          </cell>
          <cell r="K618" t="str">
            <v>Đã hoàn thành</v>
          </cell>
          <cell r="L618">
            <v>30</v>
          </cell>
          <cell r="M618">
            <v>0</v>
          </cell>
        </row>
        <row r="619">
          <cell r="A619" t="str">
            <v>47An toàn lao động</v>
          </cell>
          <cell r="B619">
            <v>47</v>
          </cell>
          <cell r="C619" t="str">
            <v>ĐCN K39B1 (Lớp 11A9)</v>
          </cell>
          <cell r="D619" t="str">
            <v>T/Đoàn</v>
          </cell>
          <cell r="E619" t="str">
            <v>MH 07</v>
          </cell>
          <cell r="F619" t="str">
            <v>An toàn lao động</v>
          </cell>
          <cell r="G619">
            <v>2</v>
          </cell>
          <cell r="H619">
            <v>44862</v>
          </cell>
          <cell r="J619" t="str">
            <v>Đã thi</v>
          </cell>
          <cell r="K619" t="str">
            <v>Đã hoàn thành</v>
          </cell>
          <cell r="L619">
            <v>2</v>
          </cell>
          <cell r="M619">
            <v>0</v>
          </cell>
        </row>
        <row r="620">
          <cell r="A620" t="str">
            <v>79</v>
          </cell>
          <cell r="B620">
            <v>79</v>
          </cell>
          <cell r="C620" t="str">
            <v>KTCBMA K40B2 (Lớp 10A10)</v>
          </cell>
          <cell r="D620" t="str">
            <v>GVGB</v>
          </cell>
          <cell r="E620" t="str">
            <v>Văn hóa</v>
          </cell>
          <cell r="F620" t="str">
            <v/>
          </cell>
          <cell r="G620" t="str">
            <v/>
          </cell>
          <cell r="H620">
            <v>44835</v>
          </cell>
          <cell r="K620" t="str">
            <v>Đã hoàn thành</v>
          </cell>
          <cell r="L620">
            <v>0</v>
          </cell>
          <cell r="M620" t="str">
            <v/>
          </cell>
        </row>
        <row r="621">
          <cell r="A621" t="str">
            <v>80TTNN</v>
          </cell>
          <cell r="B621">
            <v>80</v>
          </cell>
          <cell r="C621" t="str">
            <v>KTDN CĐ-K11</v>
          </cell>
          <cell r="D621" t="str">
            <v>Học tại DN</v>
          </cell>
          <cell r="E621" t="str">
            <v>MĐ 27</v>
          </cell>
          <cell r="F621" t="str">
            <v>TTNN</v>
          </cell>
          <cell r="G621">
            <v>675</v>
          </cell>
          <cell r="H621">
            <v>44810</v>
          </cell>
          <cell r="I621">
            <v>44925</v>
          </cell>
          <cell r="K621" t="str">
            <v>Đã hoàn thành</v>
          </cell>
          <cell r="L621">
            <v>0</v>
          </cell>
          <cell r="M621">
            <v>675</v>
          </cell>
        </row>
        <row r="622">
          <cell r="A622" t="str">
            <v>81Kiểm toán</v>
          </cell>
          <cell r="B622">
            <v>81</v>
          </cell>
          <cell r="C622" t="str">
            <v>KTDN CĐ-K12</v>
          </cell>
          <cell r="D622" t="str">
            <v>C/Trang</v>
          </cell>
          <cell r="E622" t="str">
            <v>MH 22</v>
          </cell>
          <cell r="F622" t="str">
            <v>Kiểm toán</v>
          </cell>
          <cell r="G622">
            <v>30</v>
          </cell>
          <cell r="K622" t="str">
            <v>Đang thực hiện</v>
          </cell>
          <cell r="L622">
            <v>10</v>
          </cell>
          <cell r="M622">
            <v>20</v>
          </cell>
        </row>
        <row r="623">
          <cell r="A623" t="str">
            <v>81Kế toán quản trị</v>
          </cell>
          <cell r="B623">
            <v>81</v>
          </cell>
          <cell r="C623" t="str">
            <v>KTDN CĐ-K12</v>
          </cell>
          <cell r="D623" t="str">
            <v>C/Tích</v>
          </cell>
          <cell r="E623" t="str">
            <v>MH 21</v>
          </cell>
          <cell r="F623" t="str">
            <v>Kế toán quản trị</v>
          </cell>
          <cell r="G623">
            <v>45</v>
          </cell>
          <cell r="K623" t="str">
            <v>Đang thực hiện</v>
          </cell>
          <cell r="L623">
            <v>25</v>
          </cell>
          <cell r="M623">
            <v>20</v>
          </cell>
        </row>
        <row r="624">
          <cell r="A624" t="str">
            <v>81Kế toán hành chính sự nghiệp</v>
          </cell>
          <cell r="B624">
            <v>81</v>
          </cell>
          <cell r="C624" t="str">
            <v>KTDN CĐ-K12</v>
          </cell>
          <cell r="D624" t="str">
            <v>C/H.Nhung</v>
          </cell>
          <cell r="E624" t="str">
            <v>MĐ 23</v>
          </cell>
          <cell r="F624" t="str">
            <v>Kế toán hành chính sự nghiệp</v>
          </cell>
          <cell r="G624">
            <v>75</v>
          </cell>
          <cell r="I624">
            <v>45055</v>
          </cell>
          <cell r="J624">
            <v>45056</v>
          </cell>
          <cell r="K624" t="str">
            <v>Đã hoàn thành</v>
          </cell>
          <cell r="L624">
            <v>71</v>
          </cell>
          <cell r="M624">
            <v>4</v>
          </cell>
        </row>
        <row r="625">
          <cell r="A625" t="str">
            <v>81Kế toán doanh nghiệp 2</v>
          </cell>
          <cell r="B625">
            <v>81</v>
          </cell>
          <cell r="C625" t="str">
            <v>KTDN CĐ-K12</v>
          </cell>
          <cell r="D625" t="str">
            <v>C/Thùy</v>
          </cell>
          <cell r="E625" t="str">
            <v>MĐ 17</v>
          </cell>
          <cell r="F625" t="str">
            <v>Kế toán doanh nghiệp 2</v>
          </cell>
          <cell r="G625">
            <v>195</v>
          </cell>
          <cell r="K625" t="str">
            <v>Đang thực hiện</v>
          </cell>
          <cell r="L625">
            <v>120</v>
          </cell>
          <cell r="M625">
            <v>75</v>
          </cell>
        </row>
        <row r="626">
          <cell r="A626" t="str">
            <v>81Thanh toán điện tử</v>
          </cell>
          <cell r="B626">
            <v>81</v>
          </cell>
          <cell r="C626" t="str">
            <v>KTDN CĐ-K12</v>
          </cell>
          <cell r="D626" t="str">
            <v>C/Trang</v>
          </cell>
          <cell r="E626" t="str">
            <v>MH 20</v>
          </cell>
          <cell r="F626" t="str">
            <v>Thanh toán điện tử</v>
          </cell>
          <cell r="G626">
            <v>75</v>
          </cell>
          <cell r="H626">
            <v>44839</v>
          </cell>
          <cell r="I626">
            <v>45058</v>
          </cell>
          <cell r="J626">
            <v>45065</v>
          </cell>
          <cell r="K626" t="str">
            <v>Đã hoàn thành</v>
          </cell>
          <cell r="L626">
            <v>75</v>
          </cell>
          <cell r="M626">
            <v>0</v>
          </cell>
        </row>
        <row r="627">
          <cell r="A627" t="str">
            <v>81Marketing điện tử</v>
          </cell>
          <cell r="B627">
            <v>81</v>
          </cell>
          <cell r="C627" t="str">
            <v>KTDN CĐ-K12</v>
          </cell>
          <cell r="D627" t="str">
            <v>C/Tích</v>
          </cell>
          <cell r="E627" t="str">
            <v>MH 19</v>
          </cell>
          <cell r="F627" t="str">
            <v>Marketing điện tử</v>
          </cell>
          <cell r="G627">
            <v>90</v>
          </cell>
          <cell r="I627">
            <v>44886</v>
          </cell>
          <cell r="J627">
            <v>45252</v>
          </cell>
          <cell r="K627" t="str">
            <v>Đã hoàn thành</v>
          </cell>
          <cell r="L627">
            <v>90</v>
          </cell>
          <cell r="M627">
            <v>0</v>
          </cell>
        </row>
        <row r="628">
          <cell r="A628" t="str">
            <v>81Thực tập nghề nghiệp</v>
          </cell>
          <cell r="B628">
            <v>81</v>
          </cell>
          <cell r="C628" t="str">
            <v>KTDN CĐ-K12</v>
          </cell>
          <cell r="D628" t="str">
            <v>C/Thùy</v>
          </cell>
          <cell r="E628" t="str">
            <v>MĐ 27</v>
          </cell>
          <cell r="F628" t="str">
            <v>Thực tập nghề nghiệp</v>
          </cell>
          <cell r="G628">
            <v>675</v>
          </cell>
          <cell r="H628">
            <v>44889</v>
          </cell>
          <cell r="I628">
            <v>45016</v>
          </cell>
          <cell r="K628" t="str">
            <v>Đã hoàn thành</v>
          </cell>
          <cell r="L628">
            <v>0</v>
          </cell>
          <cell r="M628">
            <v>675</v>
          </cell>
        </row>
        <row r="629">
          <cell r="A629" t="str">
            <v>81Kế toán doanh nghiệp 1</v>
          </cell>
          <cell r="B629">
            <v>81</v>
          </cell>
          <cell r="C629" t="str">
            <v>KTDN CĐ-K12</v>
          </cell>
          <cell r="D629" t="str">
            <v>C/Thùy</v>
          </cell>
          <cell r="E629" t="str">
            <v>MĐ 16</v>
          </cell>
          <cell r="F629" t="str">
            <v>Kế toán doanh nghiệp 1</v>
          </cell>
          <cell r="G629">
            <v>150</v>
          </cell>
          <cell r="J629">
            <v>45245</v>
          </cell>
          <cell r="K629" t="str">
            <v>Đã hoàn thành</v>
          </cell>
          <cell r="L629">
            <v>0</v>
          </cell>
          <cell r="M629">
            <v>150</v>
          </cell>
        </row>
        <row r="630">
          <cell r="A630" t="str">
            <v>82Kế toán doanh nghiệp 1</v>
          </cell>
          <cell r="B630">
            <v>82</v>
          </cell>
          <cell r="C630" t="str">
            <v>KTDN CĐ-K13</v>
          </cell>
          <cell r="D630" t="str">
            <v>C/Thùy</v>
          </cell>
          <cell r="E630" t="str">
            <v>MĐ 16</v>
          </cell>
          <cell r="F630" t="str">
            <v>Kế toán doanh nghiệp 1</v>
          </cell>
          <cell r="G630">
            <v>150</v>
          </cell>
          <cell r="K630" t="str">
            <v>Đang thực hiện</v>
          </cell>
          <cell r="L630">
            <v>0</v>
          </cell>
          <cell r="M630">
            <v>150</v>
          </cell>
        </row>
        <row r="631">
          <cell r="A631" t="str">
            <v>82Giáo dục chính trị</v>
          </cell>
          <cell r="B631">
            <v>82</v>
          </cell>
          <cell r="C631" t="str">
            <v>KTDN CĐ-K13</v>
          </cell>
          <cell r="D631" t="str">
            <v>C/Tâm</v>
          </cell>
          <cell r="E631" t="str">
            <v>MH 01</v>
          </cell>
          <cell r="F631" t="str">
            <v>Giáo dục chính trị</v>
          </cell>
          <cell r="G631">
            <v>75</v>
          </cell>
          <cell r="K631" t="str">
            <v>Đang thực hiện</v>
          </cell>
          <cell r="L631">
            <v>0</v>
          </cell>
          <cell r="M631">
            <v>75</v>
          </cell>
        </row>
        <row r="632">
          <cell r="A632" t="str">
            <v>82Thống kê doanh nghiệp</v>
          </cell>
          <cell r="B632">
            <v>82</v>
          </cell>
          <cell r="C632" t="str">
            <v>KTDN CĐ-K13</v>
          </cell>
          <cell r="D632" t="str">
            <v>C/H.Nhung</v>
          </cell>
          <cell r="E632" t="str">
            <v>MH 13</v>
          </cell>
          <cell r="F632" t="str">
            <v>Thống kê doanh nghiệp</v>
          </cell>
          <cell r="G632">
            <v>60</v>
          </cell>
          <cell r="K632" t="str">
            <v>Đang thực hiện</v>
          </cell>
          <cell r="L632">
            <v>55</v>
          </cell>
          <cell r="M632">
            <v>5</v>
          </cell>
        </row>
        <row r="633">
          <cell r="B633">
            <v>82</v>
          </cell>
          <cell r="C633" t="str">
            <v>KTDN CĐ-K13</v>
          </cell>
          <cell r="D633" t="str">
            <v>C/Thùy</v>
          </cell>
          <cell r="E633" t="str">
            <v>MH 11</v>
          </cell>
          <cell r="F633" t="str">
            <v>Nguyên lý kế toán</v>
          </cell>
          <cell r="G633">
            <v>75</v>
          </cell>
          <cell r="H633">
            <v>44960</v>
          </cell>
          <cell r="I633">
            <v>45035</v>
          </cell>
          <cell r="J633">
            <v>45042</v>
          </cell>
          <cell r="K633" t="str">
            <v>Đã hoàn thành</v>
          </cell>
          <cell r="L633">
            <v>75</v>
          </cell>
          <cell r="M633">
            <v>0</v>
          </cell>
        </row>
        <row r="634">
          <cell r="A634" t="str">
            <v>82Tài chính doanh nghiệp</v>
          </cell>
          <cell r="B634">
            <v>82</v>
          </cell>
          <cell r="C634" t="str">
            <v>KTDN CĐ-K13</v>
          </cell>
          <cell r="D634" t="str">
            <v>C/Tích</v>
          </cell>
          <cell r="E634" t="str">
            <v>MH 15</v>
          </cell>
          <cell r="F634" t="str">
            <v>Tài chính doanh nghiệp</v>
          </cell>
          <cell r="G634">
            <v>90</v>
          </cell>
          <cell r="H634">
            <v>45020</v>
          </cell>
          <cell r="K634" t="str">
            <v>Đang thực hiện</v>
          </cell>
          <cell r="L634">
            <v>75</v>
          </cell>
          <cell r="M634">
            <v>15</v>
          </cell>
        </row>
        <row r="635">
          <cell r="A635" t="str">
            <v>82Luật kinh tế</v>
          </cell>
          <cell r="B635">
            <v>82</v>
          </cell>
          <cell r="C635" t="str">
            <v>KTDN CĐ-K13</v>
          </cell>
          <cell r="D635" t="str">
            <v>C/Hường</v>
          </cell>
          <cell r="E635" t="str">
            <v>MH 08</v>
          </cell>
          <cell r="F635" t="str">
            <v>Luật kinh tế</v>
          </cell>
          <cell r="G635">
            <v>45</v>
          </cell>
          <cell r="H635">
            <v>45023</v>
          </cell>
          <cell r="K635" t="str">
            <v>Đang thực hiện</v>
          </cell>
          <cell r="L635">
            <v>45</v>
          </cell>
          <cell r="M635">
            <v>0</v>
          </cell>
        </row>
        <row r="636">
          <cell r="A636" t="str">
            <v>82Kinh tế chính trị</v>
          </cell>
          <cell r="B636">
            <v>82</v>
          </cell>
          <cell r="C636" t="str">
            <v>KTDN CĐ-K13</v>
          </cell>
          <cell r="D636" t="str">
            <v>C/Hường</v>
          </cell>
          <cell r="E636" t="str">
            <v>MH 07</v>
          </cell>
          <cell r="F636" t="str">
            <v>Kinh tế chính trị</v>
          </cell>
          <cell r="G636">
            <v>45</v>
          </cell>
          <cell r="H636">
            <v>44937</v>
          </cell>
          <cell r="I636">
            <v>45009</v>
          </cell>
          <cell r="J636">
            <v>45016</v>
          </cell>
          <cell r="K636" t="str">
            <v>Đã hoàn thành</v>
          </cell>
          <cell r="L636">
            <v>45</v>
          </cell>
          <cell r="M636">
            <v>0</v>
          </cell>
        </row>
        <row r="637">
          <cell r="B637">
            <v>82</v>
          </cell>
          <cell r="C637" t="str">
            <v>KTDN CĐ-K13</v>
          </cell>
          <cell r="D637" t="str">
            <v>C/Trang</v>
          </cell>
          <cell r="E637" t="str">
            <v>MH 20</v>
          </cell>
          <cell r="F637" t="str">
            <v>Thanh toán điện tử</v>
          </cell>
          <cell r="G637">
            <v>75</v>
          </cell>
          <cell r="H637">
            <v>44938</v>
          </cell>
          <cell r="J637">
            <v>45013</v>
          </cell>
          <cell r="K637" t="str">
            <v>Đã hoàn thành</v>
          </cell>
          <cell r="L637">
            <v>75</v>
          </cell>
          <cell r="M637">
            <v>0</v>
          </cell>
        </row>
        <row r="638">
          <cell r="B638">
            <v>82</v>
          </cell>
          <cell r="C638" t="str">
            <v>KTDN CĐ-K13</v>
          </cell>
          <cell r="D638" t="str">
            <v>C/H.Nhung</v>
          </cell>
          <cell r="E638" t="str">
            <v>MH 12</v>
          </cell>
          <cell r="F638" t="str">
            <v>Quản trị doanh nghiệp</v>
          </cell>
          <cell r="G638">
            <v>60</v>
          </cell>
          <cell r="H638">
            <v>44908</v>
          </cell>
          <cell r="J638">
            <v>44986</v>
          </cell>
          <cell r="K638" t="str">
            <v>Đã hoàn thành</v>
          </cell>
          <cell r="L638">
            <v>60</v>
          </cell>
          <cell r="M638">
            <v>0</v>
          </cell>
        </row>
        <row r="639">
          <cell r="B639">
            <v>82</v>
          </cell>
          <cell r="C639" t="str">
            <v>KTDN CĐ-K13</v>
          </cell>
          <cell r="D639" t="str">
            <v>C/Trang</v>
          </cell>
          <cell r="E639" t="str">
            <v>MH 14</v>
          </cell>
          <cell r="F639" t="str">
            <v>Thuế</v>
          </cell>
          <cell r="G639">
            <v>60</v>
          </cell>
          <cell r="H639">
            <v>44866</v>
          </cell>
          <cell r="J639">
            <v>44916</v>
          </cell>
          <cell r="K639" t="str">
            <v>Đã hoàn thành</v>
          </cell>
          <cell r="L639">
            <v>60</v>
          </cell>
          <cell r="M639">
            <v>0</v>
          </cell>
        </row>
        <row r="640">
          <cell r="B640">
            <v>82</v>
          </cell>
          <cell r="C640" t="str">
            <v>KTDN CĐ-K13</v>
          </cell>
          <cell r="D640" t="str">
            <v>C/Hoa</v>
          </cell>
          <cell r="E640" t="str">
            <v>MH 06</v>
          </cell>
          <cell r="F640" t="str">
            <v>Tiếng Anh</v>
          </cell>
          <cell r="G640">
            <v>120</v>
          </cell>
          <cell r="H640">
            <v>44835</v>
          </cell>
          <cell r="J640">
            <v>45019</v>
          </cell>
          <cell r="K640" t="str">
            <v>Đã hoàn thành</v>
          </cell>
          <cell r="L640">
            <v>120</v>
          </cell>
          <cell r="M640">
            <v>0</v>
          </cell>
        </row>
        <row r="641">
          <cell r="B641">
            <v>82</v>
          </cell>
          <cell r="C641" t="str">
            <v>KTDN CĐ-K13</v>
          </cell>
          <cell r="D641" t="str">
            <v>C/H.Nhung</v>
          </cell>
          <cell r="E641" t="str">
            <v>MH 09</v>
          </cell>
          <cell r="F641" t="str">
            <v>Kinh tế vi mô</v>
          </cell>
          <cell r="G641">
            <v>60</v>
          </cell>
          <cell r="H641">
            <v>44835</v>
          </cell>
          <cell r="J641">
            <v>44909</v>
          </cell>
          <cell r="K641" t="str">
            <v>Đã hoàn thành</v>
          </cell>
          <cell r="L641">
            <v>60</v>
          </cell>
          <cell r="M641">
            <v>0</v>
          </cell>
        </row>
        <row r="642">
          <cell r="B642">
            <v>82</v>
          </cell>
          <cell r="C642" t="str">
            <v>KTDN CĐ-K13</v>
          </cell>
          <cell r="D642" t="str">
            <v>C/Thùy</v>
          </cell>
          <cell r="E642" t="str">
            <v>MH 10</v>
          </cell>
          <cell r="F642" t="str">
            <v>Kinh tế vĩ mô</v>
          </cell>
          <cell r="G642">
            <v>45</v>
          </cell>
          <cell r="H642">
            <v>44835</v>
          </cell>
          <cell r="J642" t="str">
            <v>Đã thi</v>
          </cell>
          <cell r="K642" t="str">
            <v>Đã hoàn thành</v>
          </cell>
          <cell r="L642">
            <v>45</v>
          </cell>
          <cell r="M642">
            <v>0</v>
          </cell>
        </row>
        <row r="643">
          <cell r="A643" t="str">
            <v>83ĐÁTN</v>
          </cell>
          <cell r="B643">
            <v>83</v>
          </cell>
          <cell r="C643" t="str">
            <v>TĐH CN CĐ-K11A1</v>
          </cell>
          <cell r="D643" t="str">
            <v>Học tại DN</v>
          </cell>
          <cell r="E643" t="str">
            <v>MĐ 30</v>
          </cell>
          <cell r="F643" t="str">
            <v>ĐÁTN</v>
          </cell>
          <cell r="G643">
            <v>225</v>
          </cell>
          <cell r="H643">
            <v>44835</v>
          </cell>
          <cell r="I643">
            <v>44854</v>
          </cell>
          <cell r="K643" t="str">
            <v>Đã hoàn thành</v>
          </cell>
          <cell r="L643">
            <v>0</v>
          </cell>
          <cell r="M643">
            <v>225</v>
          </cell>
        </row>
        <row r="644">
          <cell r="A644" t="str">
            <v>84Thiết kế lắp đặt hệ thống Smart Home</v>
          </cell>
          <cell r="B644">
            <v>84</v>
          </cell>
          <cell r="C644" t="str">
            <v>TĐH CN CĐ-K11A2</v>
          </cell>
          <cell r="D644" t="str">
            <v>C/Thúy</v>
          </cell>
          <cell r="E644" t="str">
            <v>MĐ 28</v>
          </cell>
          <cell r="F644" t="str">
            <v>Thiết kế lắp đặt hệ thống Smart Home</v>
          </cell>
          <cell r="G644">
            <v>51</v>
          </cell>
          <cell r="K644" t="str">
            <v>Đã hoàn thành</v>
          </cell>
          <cell r="L644">
            <v>47</v>
          </cell>
          <cell r="M644">
            <v>4</v>
          </cell>
        </row>
        <row r="645">
          <cell r="A645" t="str">
            <v>84Robot công nghiệp</v>
          </cell>
          <cell r="B645">
            <v>84</v>
          </cell>
          <cell r="C645" t="str">
            <v>TĐH CN CĐ-K11A2</v>
          </cell>
          <cell r="D645" t="str">
            <v>T/Vui</v>
          </cell>
          <cell r="E645" t="str">
            <v>MĐ 26</v>
          </cell>
          <cell r="F645" t="str">
            <v>Robot công nghiệp</v>
          </cell>
          <cell r="G645">
            <v>75</v>
          </cell>
          <cell r="K645" t="str">
            <v>Đã hoàn thành</v>
          </cell>
          <cell r="L645">
            <v>71</v>
          </cell>
          <cell r="M645">
            <v>4</v>
          </cell>
        </row>
        <row r="646">
          <cell r="A646" t="str">
            <v>84Đồ án tốt nghiệp</v>
          </cell>
          <cell r="B646">
            <v>84</v>
          </cell>
          <cell r="C646" t="str">
            <v>TĐH CN CĐ-K11A2</v>
          </cell>
          <cell r="D646" t="str">
            <v>K.Điện</v>
          </cell>
          <cell r="E646" t="str">
            <v>MĐ 30</v>
          </cell>
          <cell r="F646" t="str">
            <v>Đồ án tốt nghiệp</v>
          </cell>
          <cell r="G646">
            <v>4</v>
          </cell>
          <cell r="K646" t="str">
            <v>Đã hoàn thành</v>
          </cell>
          <cell r="L646">
            <v>0</v>
          </cell>
          <cell r="M646">
            <v>4</v>
          </cell>
        </row>
        <row r="647">
          <cell r="A647" t="str">
            <v>84BDHTTĐHTDN</v>
          </cell>
          <cell r="B647">
            <v>84</v>
          </cell>
          <cell r="C647" t="str">
            <v>TĐH CN CĐ-K11A2</v>
          </cell>
          <cell r="D647" t="str">
            <v>Học tại DN</v>
          </cell>
          <cell r="E647" t="str">
            <v>MĐ 25</v>
          </cell>
          <cell r="F647" t="str">
            <v>BDHTTĐHTDN</v>
          </cell>
          <cell r="G647">
            <v>150</v>
          </cell>
          <cell r="H647">
            <v>44810</v>
          </cell>
          <cell r="I647">
            <v>44877</v>
          </cell>
          <cell r="K647" t="str">
            <v>Đã hoàn thành</v>
          </cell>
          <cell r="L647">
            <v>0</v>
          </cell>
          <cell r="M647">
            <v>150</v>
          </cell>
        </row>
        <row r="648">
          <cell r="A648" t="str">
            <v>85Mạng truyền thông công nghiệp</v>
          </cell>
          <cell r="B648">
            <v>85</v>
          </cell>
          <cell r="C648" t="str">
            <v>TĐH CN CĐ-K12A1</v>
          </cell>
          <cell r="D648" t="str">
            <v>T/Vui</v>
          </cell>
          <cell r="E648" t="str">
            <v>MĐ 24</v>
          </cell>
          <cell r="F648" t="str">
            <v>Mạng truyền thông công nghiệp</v>
          </cell>
          <cell r="G648">
            <v>75</v>
          </cell>
          <cell r="K648" t="str">
            <v>Đang thực hiện</v>
          </cell>
          <cell r="L648">
            <v>16</v>
          </cell>
          <cell r="M648">
            <v>59</v>
          </cell>
        </row>
        <row r="649">
          <cell r="A649" t="str">
            <v>85Thiết bị và hệ thống điều khiển tự động</v>
          </cell>
          <cell r="B649">
            <v>85</v>
          </cell>
          <cell r="C649" t="str">
            <v>TĐH CN CĐ-K12A1</v>
          </cell>
          <cell r="D649" t="str">
            <v>C/Thu 87</v>
          </cell>
          <cell r="E649" t="str">
            <v>MĐ 23</v>
          </cell>
          <cell r="F649" t="str">
            <v>Thiết bị và hệ thống điều khiển tự động</v>
          </cell>
          <cell r="G649">
            <v>75</v>
          </cell>
          <cell r="K649" t="str">
            <v>Đang thực hiện</v>
          </cell>
          <cell r="L649">
            <v>48</v>
          </cell>
          <cell r="M649">
            <v>27</v>
          </cell>
        </row>
        <row r="650">
          <cell r="A650" t="str">
            <v>85Điều khiển lập trình cỡ nhỏ</v>
          </cell>
          <cell r="B650">
            <v>85</v>
          </cell>
          <cell r="C650" t="str">
            <v>TĐH CN CĐ-K12A1</v>
          </cell>
          <cell r="D650" t="str">
            <v>C/Quyên</v>
          </cell>
          <cell r="E650" t="str">
            <v>MĐ 22</v>
          </cell>
          <cell r="F650" t="str">
            <v>Điều khiển lập trình cỡ nhỏ</v>
          </cell>
          <cell r="G650">
            <v>75</v>
          </cell>
          <cell r="J650">
            <v>45083</v>
          </cell>
          <cell r="K650" t="str">
            <v>Đã hoàn thành</v>
          </cell>
          <cell r="L650">
            <v>71</v>
          </cell>
          <cell r="M650">
            <v>4</v>
          </cell>
        </row>
        <row r="651">
          <cell r="A651" t="str">
            <v>85Thiết kế lắp đặt hệ thống Smart Home</v>
          </cell>
          <cell r="B651">
            <v>85</v>
          </cell>
          <cell r="C651" t="str">
            <v>TĐH CN CĐ-K12A1</v>
          </cell>
          <cell r="D651" t="str">
            <v>T/Dũng</v>
          </cell>
          <cell r="E651" t="str">
            <v>MĐ 28</v>
          </cell>
          <cell r="F651" t="str">
            <v>Thiết kế lắp đặt hệ thống Smart Home</v>
          </cell>
          <cell r="G651">
            <v>75</v>
          </cell>
          <cell r="I651">
            <v>45054</v>
          </cell>
          <cell r="J651">
            <v>45055</v>
          </cell>
          <cell r="K651" t="str">
            <v>Đã hoàn thành</v>
          </cell>
          <cell r="L651">
            <v>71</v>
          </cell>
          <cell r="M651">
            <v>4</v>
          </cell>
        </row>
        <row r="652">
          <cell r="A652" t="str">
            <v>85Vẽ kỹ thuật</v>
          </cell>
          <cell r="B652">
            <v>85</v>
          </cell>
          <cell r="C652" t="str">
            <v>TĐH CN CĐ-K12A1</v>
          </cell>
          <cell r="D652" t="str">
            <v>T/Đ.Dũng</v>
          </cell>
          <cell r="E652" t="str">
            <v>MH 10</v>
          </cell>
          <cell r="F652" t="str">
            <v>Vẽ kỹ thuật</v>
          </cell>
          <cell r="G652">
            <v>30</v>
          </cell>
          <cell r="I652">
            <v>45042</v>
          </cell>
          <cell r="J652">
            <v>45051</v>
          </cell>
          <cell r="K652" t="str">
            <v>Đã hoàn thành</v>
          </cell>
          <cell r="L652">
            <v>30</v>
          </cell>
          <cell r="M652">
            <v>0</v>
          </cell>
        </row>
        <row r="653">
          <cell r="A653" t="str">
            <v>85Vi điều khiển</v>
          </cell>
          <cell r="B653">
            <v>85</v>
          </cell>
          <cell r="C653" t="str">
            <v>TĐH CN CĐ-K12A1</v>
          </cell>
          <cell r="D653" t="str">
            <v>T/Hạnh</v>
          </cell>
          <cell r="E653" t="str">
            <v>MĐ 20</v>
          </cell>
          <cell r="F653" t="str">
            <v>Vi điều khiển</v>
          </cell>
          <cell r="G653">
            <v>75</v>
          </cell>
          <cell r="I653">
            <v>45020</v>
          </cell>
          <cell r="J653">
            <v>45030</v>
          </cell>
          <cell r="K653" t="str">
            <v>Đã hoàn thành</v>
          </cell>
          <cell r="L653">
            <v>75</v>
          </cell>
          <cell r="M653">
            <v>0</v>
          </cell>
        </row>
        <row r="654">
          <cell r="A654" t="str">
            <v>85TTTN</v>
          </cell>
          <cell r="B654">
            <v>85</v>
          </cell>
          <cell r="C654" t="str">
            <v>TĐH CN CĐ-K12A1</v>
          </cell>
          <cell r="D654" t="str">
            <v>Học tại DN</v>
          </cell>
          <cell r="E654" t="str">
            <v>MĐ 29</v>
          </cell>
          <cell r="F654" t="str">
            <v>TTTN</v>
          </cell>
          <cell r="G654">
            <v>905</v>
          </cell>
          <cell r="H654">
            <v>44867</v>
          </cell>
          <cell r="I654">
            <v>44939</v>
          </cell>
          <cell r="K654" t="str">
            <v>Đã hoàn thành</v>
          </cell>
          <cell r="L654">
            <v>0</v>
          </cell>
          <cell r="M654">
            <v>905</v>
          </cell>
        </row>
        <row r="655">
          <cell r="A655" t="str">
            <v>85Bảo dưỡng hệ thống tự động hóa tại doanh nghiệp</v>
          </cell>
          <cell r="B655">
            <v>85</v>
          </cell>
          <cell r="C655" t="str">
            <v>TĐH CN CĐ-K12A1</v>
          </cell>
          <cell r="D655" t="str">
            <v>T/Hạnh</v>
          </cell>
          <cell r="E655" t="str">
            <v>MĐ 25</v>
          </cell>
          <cell r="F655" t="str">
            <v>Bảo dưỡng hệ thống tự động hóa tại doanh nghiệp</v>
          </cell>
          <cell r="G655">
            <v>150</v>
          </cell>
          <cell r="H655">
            <v>44867</v>
          </cell>
          <cell r="I655">
            <v>44939</v>
          </cell>
          <cell r="K655" t="str">
            <v>Đã hoàn thành</v>
          </cell>
          <cell r="L655">
            <v>0</v>
          </cell>
          <cell r="M655">
            <v>150</v>
          </cell>
        </row>
        <row r="656">
          <cell r="A656" t="str">
            <v>86Robot công nghiệp</v>
          </cell>
          <cell r="B656">
            <v>86</v>
          </cell>
          <cell r="C656" t="str">
            <v>TĐH CN CĐ-K12A2</v>
          </cell>
          <cell r="D656" t="str">
            <v>T/Vui</v>
          </cell>
          <cell r="E656" t="str">
            <v>MĐ 26</v>
          </cell>
          <cell r="F656" t="str">
            <v>Robot công nghiệp</v>
          </cell>
          <cell r="G656">
            <v>75</v>
          </cell>
          <cell r="K656" t="str">
            <v>Đang thực hiện</v>
          </cell>
          <cell r="L656">
            <v>8</v>
          </cell>
          <cell r="M656">
            <v>67</v>
          </cell>
        </row>
        <row r="657">
          <cell r="A657" t="str">
            <v>86Lắp đặt và bảo dưỡng hệ thống cơ điện tử</v>
          </cell>
          <cell r="B657">
            <v>86</v>
          </cell>
          <cell r="C657" t="str">
            <v>TĐH CN CĐ-K12A2</v>
          </cell>
          <cell r="D657" t="str">
            <v>C/Thu 87</v>
          </cell>
          <cell r="E657" t="str">
            <v>MĐ 27</v>
          </cell>
          <cell r="F657" t="str">
            <v>Lắp đặt và bảo dưỡng hệ thống cơ điện tử</v>
          </cell>
          <cell r="G657">
            <v>120</v>
          </cell>
          <cell r="K657" t="str">
            <v>Đang thực hiện</v>
          </cell>
          <cell r="L657">
            <v>16</v>
          </cell>
          <cell r="M657">
            <v>104</v>
          </cell>
        </row>
        <row r="658">
          <cell r="A658" t="str">
            <v>86Thiết bị và hệ thống điều khiển tự động</v>
          </cell>
          <cell r="B658">
            <v>86</v>
          </cell>
          <cell r="C658" t="str">
            <v>TĐH CN CĐ-K12A2</v>
          </cell>
          <cell r="D658" t="str">
            <v>T/Hạnh</v>
          </cell>
          <cell r="E658" t="str">
            <v>MĐ 23</v>
          </cell>
          <cell r="F658" t="str">
            <v>Thiết bị và hệ thống điều khiển tự động</v>
          </cell>
          <cell r="G658">
            <v>75</v>
          </cell>
          <cell r="K658" t="str">
            <v>Đang thực hiện</v>
          </cell>
          <cell r="L658">
            <v>72</v>
          </cell>
          <cell r="M658">
            <v>3</v>
          </cell>
        </row>
        <row r="659">
          <cell r="A659" t="str">
            <v>86Vi điều khiển</v>
          </cell>
          <cell r="B659">
            <v>86</v>
          </cell>
          <cell r="C659" t="str">
            <v>TĐH CN CĐ-K12A2</v>
          </cell>
          <cell r="D659" t="str">
            <v>T/Trung</v>
          </cell>
          <cell r="E659" t="str">
            <v>MĐ 20</v>
          </cell>
          <cell r="F659" t="str">
            <v>Vi điều khiển</v>
          </cell>
          <cell r="G659">
            <v>75</v>
          </cell>
          <cell r="I659">
            <v>45054</v>
          </cell>
          <cell r="J659">
            <v>45057</v>
          </cell>
          <cell r="K659" t="str">
            <v>Đã hoàn thành</v>
          </cell>
          <cell r="L659">
            <v>71</v>
          </cell>
          <cell r="M659">
            <v>4</v>
          </cell>
        </row>
        <row r="660">
          <cell r="A660" t="str">
            <v>86Vẽ kỹ thuật</v>
          </cell>
          <cell r="B660">
            <v>86</v>
          </cell>
          <cell r="C660" t="str">
            <v>TĐH CN CĐ-K12A2</v>
          </cell>
          <cell r="D660" t="str">
            <v>T/Đ.Dũng</v>
          </cell>
          <cell r="E660" t="str">
            <v>MH 10</v>
          </cell>
          <cell r="F660" t="str">
            <v>Vẽ kỹ thuật</v>
          </cell>
          <cell r="G660">
            <v>30</v>
          </cell>
          <cell r="I660">
            <v>45058</v>
          </cell>
          <cell r="J660">
            <v>45062</v>
          </cell>
          <cell r="K660" t="str">
            <v>Đã hoàn thành</v>
          </cell>
          <cell r="L660">
            <v>30</v>
          </cell>
          <cell r="M660">
            <v>0</v>
          </cell>
        </row>
        <row r="661">
          <cell r="A661" t="str">
            <v>86TTTN</v>
          </cell>
          <cell r="B661">
            <v>86</v>
          </cell>
          <cell r="C661" t="str">
            <v>TĐH CN CĐ-K12A2</v>
          </cell>
          <cell r="D661" t="str">
            <v>Học tại DN</v>
          </cell>
          <cell r="E661" t="str">
            <v>MĐ 29</v>
          </cell>
          <cell r="F661" t="str">
            <v>TTTN</v>
          </cell>
          <cell r="G661">
            <v>905</v>
          </cell>
          <cell r="H661">
            <v>44867</v>
          </cell>
          <cell r="I661">
            <v>44939</v>
          </cell>
          <cell r="K661" t="str">
            <v>Đã hoàn thành</v>
          </cell>
          <cell r="L661">
            <v>0</v>
          </cell>
          <cell r="M661">
            <v>905</v>
          </cell>
        </row>
        <row r="662">
          <cell r="A662" t="str">
            <v>86BDHTTĐHTDN</v>
          </cell>
          <cell r="B662">
            <v>86</v>
          </cell>
          <cell r="C662" t="str">
            <v>TĐH CN CĐ-K12A2</v>
          </cell>
          <cell r="D662" t="str">
            <v>T/Hạnh</v>
          </cell>
          <cell r="E662" t="str">
            <v>MĐ 25</v>
          </cell>
          <cell r="F662" t="str">
            <v>BDHTTĐHTDN</v>
          </cell>
          <cell r="G662">
            <v>150</v>
          </cell>
          <cell r="H662">
            <v>44867</v>
          </cell>
          <cell r="I662">
            <v>44939</v>
          </cell>
          <cell r="K662" t="str">
            <v>Đã hoàn thành</v>
          </cell>
          <cell r="L662">
            <v>0</v>
          </cell>
          <cell r="M662">
            <v>150</v>
          </cell>
        </row>
        <row r="663">
          <cell r="A663" t="str">
            <v>87Điều khiển lập trình PLC</v>
          </cell>
          <cell r="B663">
            <v>87</v>
          </cell>
          <cell r="C663" t="str">
            <v>TĐH CN CĐ-K13A1</v>
          </cell>
          <cell r="D663" t="str">
            <v>C/Sử</v>
          </cell>
          <cell r="E663" t="str">
            <v>MĐ 20</v>
          </cell>
          <cell r="F663" t="str">
            <v>Điều khiển lập trình PLC</v>
          </cell>
          <cell r="G663">
            <v>120</v>
          </cell>
          <cell r="K663" t="str">
            <v>Đang thực hiện</v>
          </cell>
          <cell r="L663">
            <v>64</v>
          </cell>
          <cell r="M663">
            <v>56</v>
          </cell>
        </row>
        <row r="664">
          <cell r="A664" t="str">
            <v>87Giáo dục chính trị</v>
          </cell>
          <cell r="B664">
            <v>87</v>
          </cell>
          <cell r="C664" t="str">
            <v>TĐH CN CĐ-K13A1</v>
          </cell>
          <cell r="D664" t="str">
            <v>C/Tâm</v>
          </cell>
          <cell r="E664" t="str">
            <v>MH 01</v>
          </cell>
          <cell r="F664" t="str">
            <v>Giáo dục chính trị</v>
          </cell>
          <cell r="G664">
            <v>75</v>
          </cell>
          <cell r="H664">
            <v>45021</v>
          </cell>
          <cell r="K664" t="str">
            <v>Đang thực hiện</v>
          </cell>
          <cell r="L664">
            <v>50</v>
          </cell>
          <cell r="M664">
            <v>25</v>
          </cell>
        </row>
        <row r="665">
          <cell r="A665" t="str">
            <v>87Điện tử công suất</v>
          </cell>
          <cell r="B665">
            <v>87</v>
          </cell>
          <cell r="C665" t="str">
            <v>TĐH CN CĐ-K13A1</v>
          </cell>
          <cell r="D665" t="str">
            <v>T/Khoa</v>
          </cell>
          <cell r="E665" t="str">
            <v>MĐ 16</v>
          </cell>
          <cell r="F665" t="str">
            <v>Điện tử công suất</v>
          </cell>
          <cell r="G665">
            <v>90</v>
          </cell>
          <cell r="I665">
            <v>45051</v>
          </cell>
          <cell r="J665">
            <v>45063</v>
          </cell>
          <cell r="K665" t="str">
            <v>Đã hoàn thành</v>
          </cell>
          <cell r="L665">
            <v>90</v>
          </cell>
          <cell r="M665">
            <v>0</v>
          </cell>
        </row>
        <row r="666">
          <cell r="A666" t="str">
            <v>87Pháp luật</v>
          </cell>
          <cell r="B666">
            <v>87</v>
          </cell>
          <cell r="C666" t="str">
            <v>TĐH CN CĐ-K13A1</v>
          </cell>
          <cell r="D666" t="str">
            <v>C/Hân</v>
          </cell>
          <cell r="E666" t="str">
            <v>MH 02</v>
          </cell>
          <cell r="F666" t="str">
            <v>Pháp luật</v>
          </cell>
          <cell r="G666">
            <v>30</v>
          </cell>
          <cell r="I666">
            <v>45044</v>
          </cell>
          <cell r="J666">
            <v>45054</v>
          </cell>
          <cell r="K666" t="str">
            <v>Đã hoàn thành</v>
          </cell>
          <cell r="L666">
            <v>30</v>
          </cell>
          <cell r="M666">
            <v>0</v>
          </cell>
        </row>
        <row r="667">
          <cell r="A667" t="str">
            <v>87Kỹ thuật cảm biến</v>
          </cell>
          <cell r="B667">
            <v>87</v>
          </cell>
          <cell r="C667" t="str">
            <v>TĐH CN CĐ-K13A1</v>
          </cell>
          <cell r="D667" t="str">
            <v>T/Hậu</v>
          </cell>
          <cell r="E667" t="str">
            <v>MĐ 15</v>
          </cell>
          <cell r="F667" t="str">
            <v>Kỹ thuật cảm biến</v>
          </cell>
          <cell r="G667">
            <v>90</v>
          </cell>
          <cell r="H667" t="str">
            <v>Tuần 25</v>
          </cell>
          <cell r="J667">
            <v>45014</v>
          </cell>
          <cell r="K667" t="str">
            <v>Đã hoàn thành</v>
          </cell>
          <cell r="L667">
            <v>90</v>
          </cell>
          <cell r="M667">
            <v>0</v>
          </cell>
        </row>
        <row r="668">
          <cell r="A668" t="str">
            <v>87Thiết kế mạch điện</v>
          </cell>
          <cell r="B668">
            <v>87</v>
          </cell>
          <cell r="C668" t="str">
            <v>TĐH CN CĐ-K13A1</v>
          </cell>
          <cell r="D668" t="str">
            <v>C/Hiền</v>
          </cell>
          <cell r="E668" t="str">
            <v>MH 10</v>
          </cell>
          <cell r="F668" t="str">
            <v>Thiết kế mạch điện</v>
          </cell>
          <cell r="G668">
            <v>30</v>
          </cell>
          <cell r="H668" t="str">
            <v>Tuần 23</v>
          </cell>
          <cell r="J668">
            <v>44991</v>
          </cell>
          <cell r="K668" t="str">
            <v>Đã hoàn thành</v>
          </cell>
          <cell r="L668">
            <v>30</v>
          </cell>
          <cell r="M668">
            <v>0</v>
          </cell>
        </row>
        <row r="669">
          <cell r="A669" t="str">
            <v>87Trang bị điện</v>
          </cell>
          <cell r="B669">
            <v>87</v>
          </cell>
          <cell r="C669" t="str">
            <v>TĐH CN CĐ-K13A1</v>
          </cell>
          <cell r="D669" t="str">
            <v>T/Khoa</v>
          </cell>
          <cell r="E669" t="str">
            <v>MĐ 14</v>
          </cell>
          <cell r="F669" t="str">
            <v>Trang bị điện</v>
          </cell>
          <cell r="G669">
            <v>90</v>
          </cell>
          <cell r="H669">
            <v>44917</v>
          </cell>
          <cell r="J669">
            <v>44967</v>
          </cell>
          <cell r="K669" t="str">
            <v>Đã hoàn thành</v>
          </cell>
          <cell r="L669">
            <v>90</v>
          </cell>
          <cell r="M669">
            <v>0</v>
          </cell>
        </row>
        <row r="670">
          <cell r="A670" t="str">
            <v>87Tiếng Anh</v>
          </cell>
          <cell r="B670">
            <v>87</v>
          </cell>
          <cell r="C670" t="str">
            <v>TĐH CN CĐ-K13A1</v>
          </cell>
          <cell r="D670" t="str">
            <v>C/Hằng</v>
          </cell>
          <cell r="E670" t="str">
            <v>MH 06</v>
          </cell>
          <cell r="F670" t="str">
            <v>Tiếng Anh</v>
          </cell>
          <cell r="G670">
            <v>120</v>
          </cell>
          <cell r="H670">
            <v>44837</v>
          </cell>
          <cell r="J670">
            <v>45000</v>
          </cell>
          <cell r="K670" t="str">
            <v>Đã hoàn thành</v>
          </cell>
          <cell r="L670">
            <v>120</v>
          </cell>
          <cell r="M670">
            <v>0</v>
          </cell>
        </row>
        <row r="671">
          <cell r="A671" t="str">
            <v>87Kỹ thuật điện</v>
          </cell>
          <cell r="B671">
            <v>87</v>
          </cell>
          <cell r="C671" t="str">
            <v>TĐH CN CĐ-K13A1</v>
          </cell>
          <cell r="D671" t="str">
            <v>C/Nga</v>
          </cell>
          <cell r="E671" t="str">
            <v>MH 08</v>
          </cell>
          <cell r="F671" t="str">
            <v>Kỹ thuật điện</v>
          </cell>
          <cell r="G671">
            <v>45</v>
          </cell>
          <cell r="H671">
            <v>44848</v>
          </cell>
          <cell r="J671" t="str">
            <v>Đã thi</v>
          </cell>
          <cell r="K671" t="str">
            <v>Đã hoàn thành</v>
          </cell>
          <cell r="L671">
            <v>45</v>
          </cell>
          <cell r="M671">
            <v>0</v>
          </cell>
        </row>
        <row r="672">
          <cell r="A672" t="str">
            <v>87GDTC</v>
          </cell>
          <cell r="B672">
            <v>87</v>
          </cell>
          <cell r="C672" t="str">
            <v>TĐH CN CĐ-K13A1</v>
          </cell>
          <cell r="D672" t="str">
            <v>T/Đức</v>
          </cell>
          <cell r="E672" t="str">
            <v>MH 03</v>
          </cell>
          <cell r="F672" t="str">
            <v>GDTC</v>
          </cell>
          <cell r="G672">
            <v>60</v>
          </cell>
          <cell r="H672">
            <v>44835</v>
          </cell>
          <cell r="I672">
            <v>45008</v>
          </cell>
          <cell r="J672">
            <v>45015</v>
          </cell>
          <cell r="K672" t="str">
            <v>Đã hoàn thành</v>
          </cell>
          <cell r="L672">
            <v>60</v>
          </cell>
          <cell r="M672">
            <v>0</v>
          </cell>
        </row>
        <row r="673">
          <cell r="A673" t="str">
            <v>87Đo lường Điện - Điện tử</v>
          </cell>
          <cell r="B673">
            <v>87</v>
          </cell>
          <cell r="C673" t="str">
            <v>TĐH CN CĐ-K13A1</v>
          </cell>
          <cell r="D673" t="str">
            <v>T/Hậu</v>
          </cell>
          <cell r="E673" t="str">
            <v>MĐ 09</v>
          </cell>
          <cell r="F673" t="str">
            <v>Đo lường Điện - Điện tử</v>
          </cell>
          <cell r="G673">
            <v>45</v>
          </cell>
          <cell r="I673">
            <v>44914</v>
          </cell>
          <cell r="J673">
            <v>44918</v>
          </cell>
          <cell r="K673" t="str">
            <v>Đã hoàn thành</v>
          </cell>
          <cell r="L673">
            <v>45</v>
          </cell>
          <cell r="M673">
            <v>0</v>
          </cell>
        </row>
        <row r="674">
          <cell r="A674" t="str">
            <v>87ĐTCB</v>
          </cell>
          <cell r="B674">
            <v>87</v>
          </cell>
          <cell r="C674" t="str">
            <v>TĐH CN CĐ-K13A1</v>
          </cell>
          <cell r="D674" t="str">
            <v>T/D.Hưng</v>
          </cell>
          <cell r="E674" t="str">
            <v>MĐ 12</v>
          </cell>
          <cell r="F674" t="str">
            <v>ĐTCB</v>
          </cell>
          <cell r="G674">
            <v>75</v>
          </cell>
          <cell r="H674">
            <v>44846</v>
          </cell>
          <cell r="J674" t="str">
            <v>Đã thi</v>
          </cell>
          <cell r="K674" t="str">
            <v>Đã hoàn thành</v>
          </cell>
          <cell r="L674">
            <v>75</v>
          </cell>
          <cell r="M674">
            <v>0</v>
          </cell>
        </row>
        <row r="675">
          <cell r="A675" t="str">
            <v>88Máy điện</v>
          </cell>
          <cell r="B675">
            <v>88</v>
          </cell>
          <cell r="C675" t="str">
            <v>TĐH CN CĐ-K13A2</v>
          </cell>
          <cell r="D675" t="str">
            <v>K.Điện</v>
          </cell>
          <cell r="E675" t="str">
            <v>MH 11</v>
          </cell>
          <cell r="F675" t="str">
            <v>Máy điện</v>
          </cell>
          <cell r="G675">
            <v>45</v>
          </cell>
          <cell r="H675">
            <v>45082</v>
          </cell>
          <cell r="K675" t="str">
            <v>Đang thực hiện</v>
          </cell>
          <cell r="L675">
            <v>0</v>
          </cell>
          <cell r="M675">
            <v>45</v>
          </cell>
        </row>
        <row r="676">
          <cell r="A676" t="str">
            <v>88An toàn lao động</v>
          </cell>
          <cell r="B676">
            <v>88</v>
          </cell>
          <cell r="C676" t="str">
            <v>TĐH CN CĐ-K13A2</v>
          </cell>
          <cell r="D676" t="str">
            <v>K.Điện</v>
          </cell>
          <cell r="E676" t="str">
            <v>MH 07</v>
          </cell>
          <cell r="F676" t="str">
            <v>An toàn lao động</v>
          </cell>
          <cell r="G676">
            <v>30</v>
          </cell>
          <cell r="H676">
            <v>45082</v>
          </cell>
          <cell r="K676" t="str">
            <v>Đang thực hiện</v>
          </cell>
          <cell r="L676">
            <v>0</v>
          </cell>
          <cell r="M676">
            <v>30</v>
          </cell>
        </row>
        <row r="677">
          <cell r="A677" t="str">
            <v>88Điều khiển lập trình PLC</v>
          </cell>
          <cell r="B677">
            <v>88</v>
          </cell>
          <cell r="C677" t="str">
            <v>TĐH CN CĐ-K13A2</v>
          </cell>
          <cell r="D677" t="str">
            <v>C/Thu 87</v>
          </cell>
          <cell r="E677" t="str">
            <v>MĐ 20</v>
          </cell>
          <cell r="F677" t="str">
            <v>Điều khiển lập trình PLC</v>
          </cell>
          <cell r="G677">
            <v>120</v>
          </cell>
          <cell r="H677">
            <v>45029</v>
          </cell>
          <cell r="J677">
            <v>45079</v>
          </cell>
          <cell r="K677" t="str">
            <v>Đã hoàn thành</v>
          </cell>
          <cell r="L677">
            <v>120</v>
          </cell>
          <cell r="M677">
            <v>0</v>
          </cell>
        </row>
        <row r="678">
          <cell r="A678" t="str">
            <v>88Tiếng Anh</v>
          </cell>
          <cell r="B678">
            <v>88</v>
          </cell>
          <cell r="C678" t="str">
            <v>TĐH CN CĐ-K13A2</v>
          </cell>
          <cell r="D678" t="str">
            <v>C/Hằng</v>
          </cell>
          <cell r="E678" t="str">
            <v>MH 06</v>
          </cell>
          <cell r="F678" t="str">
            <v>Tiếng Anh</v>
          </cell>
          <cell r="G678">
            <v>120</v>
          </cell>
          <cell r="H678" t="str">
            <v>Tuần 29</v>
          </cell>
          <cell r="K678" t="str">
            <v>Đang thực hiện</v>
          </cell>
          <cell r="L678">
            <v>50</v>
          </cell>
          <cell r="M678">
            <v>70</v>
          </cell>
        </row>
        <row r="679">
          <cell r="A679" t="str">
            <v>88GDTC</v>
          </cell>
          <cell r="B679">
            <v>88</v>
          </cell>
          <cell r="C679" t="str">
            <v>TĐH CN CĐ-K13A2</v>
          </cell>
          <cell r="D679" t="str">
            <v>T/Hà</v>
          </cell>
          <cell r="E679" t="str">
            <v>MH 03</v>
          </cell>
          <cell r="F679" t="str">
            <v>GDTC</v>
          </cell>
          <cell r="G679">
            <v>60</v>
          </cell>
          <cell r="H679" t="str">
            <v>Tuần 27</v>
          </cell>
          <cell r="K679" t="str">
            <v>Đang thực hiện</v>
          </cell>
          <cell r="L679">
            <v>36</v>
          </cell>
          <cell r="M679">
            <v>24</v>
          </cell>
        </row>
        <row r="680">
          <cell r="A680" t="str">
            <v>88Điện tử công suất</v>
          </cell>
          <cell r="B680">
            <v>88</v>
          </cell>
          <cell r="C680" t="str">
            <v>TĐH CN CĐ-K13A2</v>
          </cell>
          <cell r="D680" t="str">
            <v>T/Khoa</v>
          </cell>
          <cell r="E680" t="str">
            <v>MĐ 16</v>
          </cell>
          <cell r="F680" t="str">
            <v>Điện tử công suất</v>
          </cell>
          <cell r="G680">
            <v>90</v>
          </cell>
          <cell r="H680" t="str">
            <v>Tuần 25</v>
          </cell>
          <cell r="I680">
            <v>45023</v>
          </cell>
          <cell r="J680">
            <v>45026</v>
          </cell>
          <cell r="K680" t="str">
            <v>Đã hoàn thành</v>
          </cell>
          <cell r="L680">
            <v>90</v>
          </cell>
          <cell r="M680">
            <v>0</v>
          </cell>
        </row>
        <row r="681">
          <cell r="A681" t="str">
            <v>88Lý thuyết điều khiển tự động</v>
          </cell>
          <cell r="B681">
            <v>88</v>
          </cell>
          <cell r="C681" t="str">
            <v>TĐH CN CĐ-K13A2</v>
          </cell>
          <cell r="D681" t="str">
            <v>C/Quyên</v>
          </cell>
          <cell r="E681" t="str">
            <v>MH 17</v>
          </cell>
          <cell r="F681" t="str">
            <v>Lý thuyết điều khiển tự động</v>
          </cell>
          <cell r="G681">
            <v>45</v>
          </cell>
          <cell r="H681">
            <v>44971</v>
          </cell>
          <cell r="J681">
            <v>45006</v>
          </cell>
          <cell r="K681" t="str">
            <v>Đã hoàn thành</v>
          </cell>
          <cell r="L681">
            <v>45</v>
          </cell>
          <cell r="M681">
            <v>0</v>
          </cell>
        </row>
        <row r="682">
          <cell r="A682" t="str">
            <v>88Thiết kế mạch điện</v>
          </cell>
          <cell r="B682">
            <v>88</v>
          </cell>
          <cell r="C682" t="str">
            <v>TĐH CN CĐ-K13A2</v>
          </cell>
          <cell r="D682" t="str">
            <v>C/Thu 87</v>
          </cell>
          <cell r="E682" t="str">
            <v>MH 10</v>
          </cell>
          <cell r="F682" t="str">
            <v>Thiết kế mạch điện</v>
          </cell>
          <cell r="G682">
            <v>30</v>
          </cell>
          <cell r="H682">
            <v>44956</v>
          </cell>
          <cell r="I682">
            <v>44970</v>
          </cell>
          <cell r="J682">
            <v>44974</v>
          </cell>
          <cell r="K682" t="str">
            <v>Đã hoàn thành</v>
          </cell>
          <cell r="L682">
            <v>30</v>
          </cell>
          <cell r="M682">
            <v>0</v>
          </cell>
        </row>
        <row r="683">
          <cell r="A683" t="str">
            <v>88Kỹ thuật cảm biến</v>
          </cell>
          <cell r="B683">
            <v>88</v>
          </cell>
          <cell r="C683" t="str">
            <v>TĐH CN CĐ-K13A2</v>
          </cell>
          <cell r="D683" t="str">
            <v>T/Hậu</v>
          </cell>
          <cell r="E683" t="str">
            <v>MĐ 15</v>
          </cell>
          <cell r="F683" t="str">
            <v>Kỹ thuật cảm biến</v>
          </cell>
          <cell r="G683">
            <v>90</v>
          </cell>
          <cell r="I683">
            <v>44938</v>
          </cell>
          <cell r="J683">
            <v>44938</v>
          </cell>
          <cell r="K683" t="str">
            <v>Đã hoàn thành</v>
          </cell>
          <cell r="L683">
            <v>90</v>
          </cell>
          <cell r="M683">
            <v>0</v>
          </cell>
        </row>
        <row r="684">
          <cell r="A684" t="str">
            <v>88Giáo dục chính trị</v>
          </cell>
          <cell r="B684">
            <v>88</v>
          </cell>
          <cell r="C684" t="str">
            <v>TĐH CN CĐ-K13A2</v>
          </cell>
          <cell r="D684" t="str">
            <v>C/Phương</v>
          </cell>
          <cell r="E684" t="str">
            <v>MH 01</v>
          </cell>
          <cell r="F684" t="str">
            <v>Giáo dục chính trị</v>
          </cell>
          <cell r="G684">
            <v>75</v>
          </cell>
          <cell r="H684" t="str">
            <v>Tuần 9</v>
          </cell>
          <cell r="J684">
            <v>44998</v>
          </cell>
          <cell r="K684" t="str">
            <v>Đã hoàn thành</v>
          </cell>
          <cell r="L684">
            <v>75</v>
          </cell>
          <cell r="M684">
            <v>0</v>
          </cell>
        </row>
        <row r="685">
          <cell r="A685" t="str">
            <v>88Trang bị điện</v>
          </cell>
          <cell r="B685">
            <v>88</v>
          </cell>
          <cell r="C685" t="str">
            <v>TĐH CN CĐ-K13A2</v>
          </cell>
          <cell r="D685" t="str">
            <v>T/Khoa</v>
          </cell>
          <cell r="E685" t="str">
            <v>MĐ 14</v>
          </cell>
          <cell r="F685" t="str">
            <v>Trang bị điện</v>
          </cell>
          <cell r="G685">
            <v>90</v>
          </cell>
          <cell r="J685" t="str">
            <v>Đã thi</v>
          </cell>
          <cell r="K685" t="str">
            <v>Đã hoàn thành</v>
          </cell>
          <cell r="L685">
            <v>90</v>
          </cell>
          <cell r="M685">
            <v>0</v>
          </cell>
        </row>
        <row r="686">
          <cell r="A686" t="str">
            <v>88Kỹ thuật điện</v>
          </cell>
          <cell r="B686">
            <v>88</v>
          </cell>
          <cell r="C686" t="str">
            <v>TĐH CN CĐ-K13A2</v>
          </cell>
          <cell r="D686" t="str">
            <v>C/H.Thanh</v>
          </cell>
          <cell r="E686" t="str">
            <v>MH 08</v>
          </cell>
          <cell r="F686" t="str">
            <v>Kỹ thuật điện</v>
          </cell>
          <cell r="G686">
            <v>45</v>
          </cell>
          <cell r="H686">
            <v>44837</v>
          </cell>
          <cell r="J686" t="str">
            <v>Đã thi</v>
          </cell>
          <cell r="K686" t="str">
            <v>Đã hoàn thành</v>
          </cell>
          <cell r="L686">
            <v>45</v>
          </cell>
          <cell r="M686">
            <v>0</v>
          </cell>
        </row>
        <row r="687">
          <cell r="A687" t="str">
            <v>89Máy điện</v>
          </cell>
          <cell r="B687">
            <v>89</v>
          </cell>
          <cell r="C687" t="str">
            <v>TĐH CN CĐ-K13A3</v>
          </cell>
          <cell r="D687" t="str">
            <v>K.Điện</v>
          </cell>
          <cell r="E687" t="str">
            <v>MH 11</v>
          </cell>
          <cell r="F687" t="str">
            <v>Máy điện</v>
          </cell>
          <cell r="G687">
            <v>45</v>
          </cell>
          <cell r="H687">
            <v>45082</v>
          </cell>
          <cell r="K687" t="str">
            <v>Đang thực hiện</v>
          </cell>
          <cell r="L687">
            <v>0</v>
          </cell>
          <cell r="M687">
            <v>45</v>
          </cell>
        </row>
        <row r="688">
          <cell r="A688" t="str">
            <v>89An toàn lao động</v>
          </cell>
          <cell r="B688">
            <v>89</v>
          </cell>
          <cell r="C688" t="str">
            <v>TĐH CN CĐ-K13A3</v>
          </cell>
          <cell r="D688" t="str">
            <v>K.Điện</v>
          </cell>
          <cell r="E688" t="str">
            <v>MH 07</v>
          </cell>
          <cell r="F688" t="str">
            <v>An toàn lao động</v>
          </cell>
          <cell r="G688">
            <v>30</v>
          </cell>
          <cell r="H688">
            <v>45082</v>
          </cell>
          <cell r="K688" t="str">
            <v>Đang thực hiện</v>
          </cell>
          <cell r="L688">
            <v>0</v>
          </cell>
          <cell r="M688">
            <v>30</v>
          </cell>
        </row>
        <row r="689">
          <cell r="A689" t="str">
            <v>89Sử dụng dụng cụ cầm tay</v>
          </cell>
          <cell r="B689">
            <v>89</v>
          </cell>
          <cell r="C689" t="str">
            <v>TĐH CN CĐ-K13A3</v>
          </cell>
          <cell r="D689" t="str">
            <v>T/Hiệu</v>
          </cell>
          <cell r="E689" t="str">
            <v>MĐ 13</v>
          </cell>
          <cell r="F689" t="str">
            <v>Sử dụng dụng cụ cầm tay</v>
          </cell>
          <cell r="G689">
            <v>45</v>
          </cell>
          <cell r="K689" t="str">
            <v>Đang thực hiện</v>
          </cell>
          <cell r="L689">
            <v>16</v>
          </cell>
          <cell r="M689">
            <v>29</v>
          </cell>
        </row>
        <row r="690">
          <cell r="A690" t="str">
            <v>89Điều khiển khí nén- thủy lực</v>
          </cell>
          <cell r="B690">
            <v>89</v>
          </cell>
          <cell r="C690" t="str">
            <v>TĐH CN CĐ-K13A3</v>
          </cell>
          <cell r="D690" t="str">
            <v>C/Hồng</v>
          </cell>
          <cell r="E690" t="str">
            <v>MĐ 18</v>
          </cell>
          <cell r="F690" t="str">
            <v>Điều khiển khí nén- thủy lực</v>
          </cell>
          <cell r="G690">
            <v>120</v>
          </cell>
          <cell r="H690">
            <v>45021</v>
          </cell>
          <cell r="I690">
            <v>45064</v>
          </cell>
          <cell r="J690">
            <v>45065</v>
          </cell>
          <cell r="K690" t="str">
            <v>Đã hoàn thành</v>
          </cell>
          <cell r="L690">
            <v>120</v>
          </cell>
          <cell r="M690">
            <v>0</v>
          </cell>
        </row>
        <row r="691">
          <cell r="A691" t="str">
            <v>89Lý thuyết điều khiển tự động</v>
          </cell>
          <cell r="B691">
            <v>89</v>
          </cell>
          <cell r="C691" t="str">
            <v>TĐH CN CĐ-K13A3</v>
          </cell>
          <cell r="D691" t="str">
            <v>C/Quyên</v>
          </cell>
          <cell r="E691" t="str">
            <v>MH 17</v>
          </cell>
          <cell r="F691" t="str">
            <v>Lý thuyết điều khiển tự động</v>
          </cell>
          <cell r="G691">
            <v>45</v>
          </cell>
          <cell r="H691">
            <v>45028</v>
          </cell>
          <cell r="K691" t="str">
            <v>Đang thực hiện</v>
          </cell>
          <cell r="L691">
            <v>40</v>
          </cell>
          <cell r="M691">
            <v>5</v>
          </cell>
        </row>
        <row r="692">
          <cell r="A692" t="str">
            <v>89Tiếng Anh</v>
          </cell>
          <cell r="B692">
            <v>89</v>
          </cell>
          <cell r="C692" t="str">
            <v>TĐH CN CĐ-K13A3</v>
          </cell>
          <cell r="D692" t="str">
            <v>C/Hằng</v>
          </cell>
          <cell r="E692" t="str">
            <v>MH 06</v>
          </cell>
          <cell r="F692" t="str">
            <v>Tiếng Anh</v>
          </cell>
          <cell r="G692">
            <v>120</v>
          </cell>
          <cell r="H692" t="str">
            <v>Tuần 29</v>
          </cell>
          <cell r="K692" t="str">
            <v>Đang thực hiện</v>
          </cell>
          <cell r="L692">
            <v>55</v>
          </cell>
          <cell r="M692">
            <v>65</v>
          </cell>
        </row>
        <row r="693">
          <cell r="A693" t="str">
            <v>89Thiết kế mạch điện</v>
          </cell>
          <cell r="B693">
            <v>89</v>
          </cell>
          <cell r="C693" t="str">
            <v>TĐH CN CĐ-K13A3</v>
          </cell>
          <cell r="D693" t="str">
            <v>C/Thúy</v>
          </cell>
          <cell r="E693" t="str">
            <v>MH 10</v>
          </cell>
          <cell r="F693" t="str">
            <v>Thiết kế mạch điện</v>
          </cell>
          <cell r="G693">
            <v>30</v>
          </cell>
          <cell r="J693">
            <v>45022</v>
          </cell>
          <cell r="K693" t="str">
            <v>Đã hoàn thành</v>
          </cell>
          <cell r="L693">
            <v>30</v>
          </cell>
          <cell r="M693">
            <v>0</v>
          </cell>
        </row>
        <row r="694">
          <cell r="A694" t="str">
            <v>89Điện tử công suất</v>
          </cell>
          <cell r="B694">
            <v>89</v>
          </cell>
          <cell r="C694" t="str">
            <v>TĐH CN CĐ-K13A3</v>
          </cell>
          <cell r="D694" t="str">
            <v>T/Khoa</v>
          </cell>
          <cell r="E694" t="str">
            <v>MĐ 16</v>
          </cell>
          <cell r="F694" t="str">
            <v>Điện tử công suất</v>
          </cell>
          <cell r="G694">
            <v>90</v>
          </cell>
          <cell r="H694">
            <v>44981</v>
          </cell>
          <cell r="I694">
            <v>45007</v>
          </cell>
          <cell r="J694">
            <v>45012</v>
          </cell>
          <cell r="K694" t="str">
            <v>Đã hoàn thành</v>
          </cell>
          <cell r="L694">
            <v>90</v>
          </cell>
          <cell r="M694">
            <v>0</v>
          </cell>
        </row>
        <row r="695">
          <cell r="A695" t="str">
            <v>89Kỹ thuật cảm biến</v>
          </cell>
          <cell r="B695">
            <v>89</v>
          </cell>
          <cell r="C695" t="str">
            <v>TĐH CN CĐ-K13A3</v>
          </cell>
          <cell r="D695" t="str">
            <v>T/Hậu</v>
          </cell>
          <cell r="E695" t="str">
            <v>MĐ 15</v>
          </cell>
          <cell r="F695" t="str">
            <v>Kỹ thuật cảm biến</v>
          </cell>
          <cell r="G695">
            <v>90</v>
          </cell>
          <cell r="H695">
            <v>44957</v>
          </cell>
          <cell r="I695">
            <v>44973</v>
          </cell>
          <cell r="J695">
            <v>44979</v>
          </cell>
          <cell r="K695" t="str">
            <v>Đã hoàn thành</v>
          </cell>
          <cell r="L695">
            <v>90</v>
          </cell>
          <cell r="M695">
            <v>0</v>
          </cell>
        </row>
        <row r="696">
          <cell r="A696" t="str">
            <v>89Trang bị điện</v>
          </cell>
          <cell r="B696">
            <v>89</v>
          </cell>
          <cell r="C696" t="str">
            <v>TĐH CN CĐ-K13A3</v>
          </cell>
          <cell r="D696" t="str">
            <v>T/Vui</v>
          </cell>
          <cell r="E696" t="str">
            <v>MĐ 14</v>
          </cell>
          <cell r="F696" t="str">
            <v>Trang bị điện</v>
          </cell>
          <cell r="G696">
            <v>90</v>
          </cell>
          <cell r="H696" t="str">
            <v>Tuần 15</v>
          </cell>
          <cell r="J696">
            <v>44938</v>
          </cell>
          <cell r="K696" t="str">
            <v>Đã hoàn thành</v>
          </cell>
          <cell r="L696">
            <v>90</v>
          </cell>
          <cell r="M696">
            <v>0</v>
          </cell>
        </row>
        <row r="697">
          <cell r="A697" t="str">
            <v>89GDTC</v>
          </cell>
          <cell r="B697">
            <v>89</v>
          </cell>
          <cell r="C697" t="str">
            <v>TĐH CN CĐ-K13A3</v>
          </cell>
          <cell r="D697" t="str">
            <v>T/Đức</v>
          </cell>
          <cell r="E697" t="str">
            <v>MH 03</v>
          </cell>
          <cell r="F697" t="str">
            <v>GDTC</v>
          </cell>
          <cell r="G697">
            <v>60</v>
          </cell>
          <cell r="H697">
            <v>44832</v>
          </cell>
          <cell r="I697">
            <v>45008</v>
          </cell>
          <cell r="J697">
            <v>45029</v>
          </cell>
          <cell r="K697" t="str">
            <v>Đã hoàn thành</v>
          </cell>
          <cell r="L697">
            <v>60</v>
          </cell>
          <cell r="M697">
            <v>0</v>
          </cell>
        </row>
        <row r="698">
          <cell r="A698" t="str">
            <v>89Điện tử cơ bản</v>
          </cell>
          <cell r="B698">
            <v>89</v>
          </cell>
          <cell r="C698" t="str">
            <v>TĐH CN CĐ-K13A3</v>
          </cell>
          <cell r="D698" t="str">
            <v>T/D.Hưng</v>
          </cell>
          <cell r="E698" t="str">
            <v>MĐ 12</v>
          </cell>
          <cell r="F698" t="str">
            <v>Điện tử cơ bản</v>
          </cell>
          <cell r="G698">
            <v>75</v>
          </cell>
          <cell r="J698">
            <v>44907</v>
          </cell>
          <cell r="K698" t="str">
            <v>Đã hoàn thành</v>
          </cell>
          <cell r="L698">
            <v>75</v>
          </cell>
          <cell r="M698">
            <v>0</v>
          </cell>
        </row>
        <row r="699">
          <cell r="A699" t="str">
            <v>89Giáo dục chính trị</v>
          </cell>
          <cell r="B699">
            <v>89</v>
          </cell>
          <cell r="C699" t="str">
            <v>TĐH CN CĐ-K13A3</v>
          </cell>
          <cell r="D699" t="str">
            <v>C/Tâm</v>
          </cell>
          <cell r="E699" t="str">
            <v>MH 01</v>
          </cell>
          <cell r="F699" t="str">
            <v>Giáo dục chính trị</v>
          </cell>
          <cell r="G699">
            <v>75</v>
          </cell>
          <cell r="H699">
            <v>44837</v>
          </cell>
          <cell r="J699">
            <v>44935</v>
          </cell>
          <cell r="K699" t="str">
            <v>Đã hoàn thành</v>
          </cell>
          <cell r="L699">
            <v>75</v>
          </cell>
          <cell r="M699">
            <v>0</v>
          </cell>
        </row>
        <row r="700">
          <cell r="A700" t="str">
            <v>90Thiết kế đa phương tiện</v>
          </cell>
          <cell r="B700">
            <v>90</v>
          </cell>
          <cell r="C700" t="str">
            <v>TMĐT CĐ-K12</v>
          </cell>
          <cell r="D700" t="str">
            <v>T/Lương</v>
          </cell>
          <cell r="E700" t="str">
            <v>MĐ 22</v>
          </cell>
          <cell r="F700" t="str">
            <v>Thiết kế đa phương tiện</v>
          </cell>
          <cell r="G700">
            <v>220</v>
          </cell>
          <cell r="K700" t="str">
            <v>Đang thực hiện</v>
          </cell>
          <cell r="L700">
            <v>0</v>
          </cell>
          <cell r="M700">
            <v>220</v>
          </cell>
        </row>
        <row r="701">
          <cell r="A701" t="str">
            <v>90Nghiệp vụ hải quan</v>
          </cell>
          <cell r="B701">
            <v>90</v>
          </cell>
          <cell r="C701" t="str">
            <v>TMĐT CĐ-K12</v>
          </cell>
          <cell r="D701" t="str">
            <v>T/Đ.Anh</v>
          </cell>
          <cell r="E701" t="str">
            <v>MĐ 21</v>
          </cell>
          <cell r="F701" t="str">
            <v>Nghiệp vụ hải quan</v>
          </cell>
          <cell r="G701">
            <v>90</v>
          </cell>
          <cell r="H701">
            <v>45063</v>
          </cell>
          <cell r="K701" t="str">
            <v>Đang thực hiện</v>
          </cell>
          <cell r="L701">
            <v>48</v>
          </cell>
          <cell r="M701">
            <v>42</v>
          </cell>
        </row>
        <row r="702">
          <cell r="A702" t="str">
            <v>90Thiết kế và quản trị website</v>
          </cell>
          <cell r="B702">
            <v>90</v>
          </cell>
          <cell r="C702" t="str">
            <v>TMĐT CĐ-K12</v>
          </cell>
          <cell r="D702" t="str">
            <v>C/H.Vân</v>
          </cell>
          <cell r="E702" t="str">
            <v>MĐ 17</v>
          </cell>
          <cell r="F702" t="str">
            <v>Thiết kế và quản trị website</v>
          </cell>
          <cell r="G702">
            <v>120</v>
          </cell>
          <cell r="H702">
            <v>45054</v>
          </cell>
          <cell r="K702" t="str">
            <v>Đang thực hiện</v>
          </cell>
          <cell r="L702">
            <v>112</v>
          </cell>
          <cell r="M702">
            <v>8</v>
          </cell>
        </row>
        <row r="703">
          <cell r="B703">
            <v>90</v>
          </cell>
          <cell r="C703" t="str">
            <v>TMĐT CĐ-K12</v>
          </cell>
          <cell r="D703" t="str">
            <v>C/Lợi</v>
          </cell>
          <cell r="E703" t="str">
            <v>MĐ 17</v>
          </cell>
          <cell r="F703" t="str">
            <v>Thiết kế và quản trị website</v>
          </cell>
          <cell r="G703">
            <v>120</v>
          </cell>
          <cell r="K703" t="str">
            <v>Đã hoàn thành</v>
          </cell>
          <cell r="L703">
            <v>72</v>
          </cell>
          <cell r="M703">
            <v>48</v>
          </cell>
        </row>
        <row r="704">
          <cell r="B704">
            <v>90</v>
          </cell>
          <cell r="C704" t="str">
            <v>TMĐT CĐ-K12</v>
          </cell>
          <cell r="D704" t="str">
            <v>T/Quang</v>
          </cell>
          <cell r="E704" t="str">
            <v>MĐ 17</v>
          </cell>
          <cell r="F704" t="str">
            <v>Thiết kế và quản trị website</v>
          </cell>
          <cell r="G704">
            <v>120</v>
          </cell>
          <cell r="K704" t="str">
            <v>Đã hoàn thành</v>
          </cell>
          <cell r="L704">
            <v>40</v>
          </cell>
          <cell r="M704">
            <v>80</v>
          </cell>
        </row>
        <row r="705">
          <cell r="A705" t="str">
            <v>90Nguyên lý kế toán</v>
          </cell>
          <cell r="B705">
            <v>90</v>
          </cell>
          <cell r="C705" t="str">
            <v>TMĐT CĐ-K12</v>
          </cell>
          <cell r="D705" t="str">
            <v>C/Tích</v>
          </cell>
          <cell r="E705" t="str">
            <v>MH 11</v>
          </cell>
          <cell r="F705" t="str">
            <v>Nguyên lý kế toán</v>
          </cell>
          <cell r="G705">
            <v>75</v>
          </cell>
          <cell r="H705">
            <v>44865</v>
          </cell>
          <cell r="I705">
            <v>45075</v>
          </cell>
          <cell r="J705">
            <v>45082</v>
          </cell>
          <cell r="K705" t="str">
            <v>Đã hoàn thành</v>
          </cell>
          <cell r="L705">
            <v>75</v>
          </cell>
          <cell r="M705">
            <v>0</v>
          </cell>
        </row>
        <row r="706">
          <cell r="A706" t="str">
            <v>90Đồ họa ứng dụng</v>
          </cell>
          <cell r="B706">
            <v>90</v>
          </cell>
          <cell r="C706" t="str">
            <v>TMĐT CĐ-K12</v>
          </cell>
          <cell r="D706" t="str">
            <v>T/Lương</v>
          </cell>
          <cell r="E706" t="str">
            <v>MĐ 12</v>
          </cell>
          <cell r="F706" t="str">
            <v>Đồ họa ứng dụng</v>
          </cell>
          <cell r="G706">
            <v>225</v>
          </cell>
          <cell r="I706">
            <v>45076</v>
          </cell>
          <cell r="J706">
            <v>45083</v>
          </cell>
          <cell r="K706" t="str">
            <v>Đã hoàn thành</v>
          </cell>
          <cell r="L706">
            <v>221</v>
          </cell>
          <cell r="M706">
            <v>4</v>
          </cell>
        </row>
        <row r="707">
          <cell r="A707" t="str">
            <v>91GDTC</v>
          </cell>
          <cell r="B707">
            <v>91</v>
          </cell>
          <cell r="C707" t="str">
            <v>TMĐT CĐ-K13A1</v>
          </cell>
          <cell r="D707" t="str">
            <v>T/Đức</v>
          </cell>
          <cell r="E707" t="str">
            <v>MH 03</v>
          </cell>
          <cell r="F707" t="str">
            <v>GDTC</v>
          </cell>
          <cell r="G707">
            <v>60</v>
          </cell>
          <cell r="K707" t="str">
            <v>Đang thực hiện</v>
          </cell>
          <cell r="L707">
            <v>3</v>
          </cell>
          <cell r="M707">
            <v>57</v>
          </cell>
        </row>
        <row r="708">
          <cell r="A708" t="str">
            <v>91Pháp luật</v>
          </cell>
          <cell r="B708">
            <v>91</v>
          </cell>
          <cell r="C708" t="str">
            <v>TMĐT CĐ-K13A1</v>
          </cell>
          <cell r="D708" t="str">
            <v>C/Hân</v>
          </cell>
          <cell r="E708" t="str">
            <v>MH 02</v>
          </cell>
          <cell r="F708" t="str">
            <v>Pháp luật</v>
          </cell>
          <cell r="G708">
            <v>30</v>
          </cell>
          <cell r="J708">
            <v>45077</v>
          </cell>
          <cell r="K708" t="str">
            <v>Đã hoàn thành</v>
          </cell>
          <cell r="L708">
            <v>30</v>
          </cell>
          <cell r="M708">
            <v>0</v>
          </cell>
        </row>
        <row r="709">
          <cell r="A709" t="str">
            <v>91Nghiệp vụ Logistics</v>
          </cell>
          <cell r="B709">
            <v>91</v>
          </cell>
          <cell r="C709" t="str">
            <v>TMĐT CĐ-K13A1</v>
          </cell>
          <cell r="D709" t="str">
            <v>T/Đ.Anh</v>
          </cell>
          <cell r="E709" t="str">
            <v>MH 18</v>
          </cell>
          <cell r="F709" t="str">
            <v>Nghiệp vụ Logistics</v>
          </cell>
          <cell r="G709">
            <v>75</v>
          </cell>
          <cell r="K709" t="str">
            <v>Đang thực hiện</v>
          </cell>
          <cell r="L709">
            <v>65</v>
          </cell>
          <cell r="M709">
            <v>10</v>
          </cell>
        </row>
        <row r="710">
          <cell r="A710" t="str">
            <v>91Marketing điện tử</v>
          </cell>
          <cell r="B710">
            <v>91</v>
          </cell>
          <cell r="C710" t="str">
            <v>TMĐT CĐ-K13A1</v>
          </cell>
          <cell r="D710" t="str">
            <v>C/Trang</v>
          </cell>
          <cell r="E710" t="str">
            <v>MH 19</v>
          </cell>
          <cell r="F710" t="str">
            <v>Marketing điện tử</v>
          </cell>
          <cell r="G710">
            <v>90</v>
          </cell>
          <cell r="K710" t="str">
            <v>Đang thực hiện</v>
          </cell>
          <cell r="L710">
            <v>5</v>
          </cell>
          <cell r="M710">
            <v>85</v>
          </cell>
        </row>
        <row r="711">
          <cell r="A711" t="str">
            <v>91Nghiệp vụ thương mại</v>
          </cell>
          <cell r="B711">
            <v>91</v>
          </cell>
          <cell r="C711" t="str">
            <v>TMĐT CĐ-K13A1</v>
          </cell>
          <cell r="D711" t="str">
            <v>C/Trang</v>
          </cell>
          <cell r="E711" t="str">
            <v>MH 14</v>
          </cell>
          <cell r="F711" t="str">
            <v>Nghiệp vụ thương mại</v>
          </cell>
          <cell r="G711">
            <v>90</v>
          </cell>
          <cell r="I711">
            <v>45061</v>
          </cell>
          <cell r="J711">
            <v>45065</v>
          </cell>
          <cell r="K711" t="str">
            <v>Đã hoàn thành</v>
          </cell>
          <cell r="L711">
            <v>90</v>
          </cell>
          <cell r="M711">
            <v>0</v>
          </cell>
        </row>
        <row r="712">
          <cell r="A712" t="str">
            <v>91Ứng dụng Tiếng Anh thương mại</v>
          </cell>
          <cell r="B712">
            <v>91</v>
          </cell>
          <cell r="C712" t="str">
            <v>TMĐT CĐ-K13A1</v>
          </cell>
          <cell r="D712" t="str">
            <v>T/Đ.Anh</v>
          </cell>
          <cell r="E712" t="str">
            <v>MĐ 16</v>
          </cell>
          <cell r="F712" t="str">
            <v>Ứng dụng Tiếng Anh thương mại</v>
          </cell>
          <cell r="G712">
            <v>120</v>
          </cell>
          <cell r="H712" t="str">
            <v>Tuần 17</v>
          </cell>
          <cell r="J712">
            <v>45035</v>
          </cell>
          <cell r="K712" t="str">
            <v>Đã hoàn thành</v>
          </cell>
          <cell r="L712">
            <v>120</v>
          </cell>
          <cell r="M712">
            <v>0</v>
          </cell>
        </row>
        <row r="713">
          <cell r="A713" t="str">
            <v>91Chính trị</v>
          </cell>
          <cell r="B713">
            <v>91</v>
          </cell>
          <cell r="C713" t="str">
            <v>TMĐT CĐ-K13A1</v>
          </cell>
          <cell r="D713" t="str">
            <v>C/Hân</v>
          </cell>
          <cell r="E713" t="str">
            <v>MH 01</v>
          </cell>
          <cell r="F713" t="str">
            <v>Chính trị</v>
          </cell>
          <cell r="G713">
            <v>75</v>
          </cell>
          <cell r="H713" t="str">
            <v>Tuần 12</v>
          </cell>
          <cell r="J713">
            <v>45020</v>
          </cell>
          <cell r="K713" t="str">
            <v>Đã hoàn thành</v>
          </cell>
          <cell r="L713">
            <v>75</v>
          </cell>
          <cell r="M713">
            <v>0</v>
          </cell>
        </row>
        <row r="714">
          <cell r="A714" t="str">
            <v>91Nguyên lý kế toán</v>
          </cell>
          <cell r="B714">
            <v>91</v>
          </cell>
          <cell r="C714" t="str">
            <v>TMĐT CĐ-K13A1</v>
          </cell>
          <cell r="D714" t="str">
            <v>C/Tích</v>
          </cell>
          <cell r="E714" t="str">
            <v>MH 11</v>
          </cell>
          <cell r="F714" t="str">
            <v>Nguyên lý kế toán</v>
          </cell>
          <cell r="G714">
            <v>75</v>
          </cell>
          <cell r="H714" t="str">
            <v>Tuần 13</v>
          </cell>
          <cell r="J714">
            <v>45023</v>
          </cell>
          <cell r="K714" t="str">
            <v>Đã hoàn thành</v>
          </cell>
          <cell r="L714">
            <v>75</v>
          </cell>
          <cell r="M714">
            <v>0</v>
          </cell>
        </row>
        <row r="715">
          <cell r="A715" t="str">
            <v>91Ngoại ngữ (Anh văn)</v>
          </cell>
          <cell r="B715">
            <v>91</v>
          </cell>
          <cell r="C715" t="str">
            <v>TMĐT CĐ-K13A1</v>
          </cell>
          <cell r="D715" t="str">
            <v>C/Hoa</v>
          </cell>
          <cell r="E715" t="str">
            <v>MH 06</v>
          </cell>
          <cell r="F715" t="str">
            <v>Ngoại ngữ (Anh văn)</v>
          </cell>
          <cell r="G715">
            <v>120</v>
          </cell>
          <cell r="H715">
            <v>44840</v>
          </cell>
          <cell r="J715">
            <v>45021</v>
          </cell>
          <cell r="K715" t="str">
            <v>Đã hoàn thành</v>
          </cell>
          <cell r="L715">
            <v>120</v>
          </cell>
          <cell r="M715">
            <v>0</v>
          </cell>
        </row>
        <row r="716">
          <cell r="A716" t="str">
            <v>91Thương mại điện tử</v>
          </cell>
          <cell r="B716">
            <v>91</v>
          </cell>
          <cell r="C716" t="str">
            <v>TMĐT CĐ-K13A1</v>
          </cell>
          <cell r="D716" t="str">
            <v>T/Đ.Anh</v>
          </cell>
          <cell r="E716" t="str">
            <v>MH 08</v>
          </cell>
          <cell r="F716" t="str">
            <v>Thương mại điện tử</v>
          </cell>
          <cell r="G716">
            <v>60</v>
          </cell>
          <cell r="J716">
            <v>44908</v>
          </cell>
          <cell r="K716" t="str">
            <v>Đã hoàn thành</v>
          </cell>
          <cell r="L716">
            <v>60</v>
          </cell>
          <cell r="M716">
            <v>0</v>
          </cell>
        </row>
        <row r="717">
          <cell r="A717" t="str">
            <v>91Pháp luật thương mại điện tử</v>
          </cell>
          <cell r="B717">
            <v>91</v>
          </cell>
          <cell r="C717" t="str">
            <v>TMĐT CĐ-K13A1</v>
          </cell>
          <cell r="D717" t="str">
            <v>T/Đ.Anh</v>
          </cell>
          <cell r="E717" t="str">
            <v>MH 07</v>
          </cell>
          <cell r="F717" t="str">
            <v>Pháp luật thương mại điện tử</v>
          </cell>
          <cell r="G717">
            <v>45</v>
          </cell>
          <cell r="K717" t="str">
            <v>Chưa thực hiện</v>
          </cell>
          <cell r="L717">
            <v>0</v>
          </cell>
          <cell r="M717">
            <v>45</v>
          </cell>
        </row>
        <row r="718">
          <cell r="A718" t="str">
            <v>92Pháp luật</v>
          </cell>
          <cell r="B718">
            <v>92</v>
          </cell>
          <cell r="C718" t="str">
            <v>TMĐT CĐ-K13A2</v>
          </cell>
          <cell r="D718" t="str">
            <v>C/Hân</v>
          </cell>
          <cell r="E718" t="str">
            <v>MH 02</v>
          </cell>
          <cell r="F718" t="str">
            <v>Pháp luật</v>
          </cell>
          <cell r="G718">
            <v>30</v>
          </cell>
          <cell r="J718">
            <v>45077</v>
          </cell>
          <cell r="K718" t="str">
            <v>Đã hoàn thành</v>
          </cell>
          <cell r="L718">
            <v>30</v>
          </cell>
          <cell r="M718">
            <v>0</v>
          </cell>
        </row>
        <row r="719">
          <cell r="A719" t="str">
            <v>92GDTC</v>
          </cell>
          <cell r="B719">
            <v>92</v>
          </cell>
          <cell r="C719" t="str">
            <v>TMĐT CĐ-K13A2</v>
          </cell>
          <cell r="D719" t="str">
            <v>T/Đức</v>
          </cell>
          <cell r="E719" t="str">
            <v>MH 03</v>
          </cell>
          <cell r="F719" t="str">
            <v>GDTC</v>
          </cell>
          <cell r="G719">
            <v>60</v>
          </cell>
          <cell r="K719" t="str">
            <v>Đang thực hiện</v>
          </cell>
          <cell r="L719">
            <v>3</v>
          </cell>
          <cell r="M719">
            <v>57</v>
          </cell>
        </row>
        <row r="720">
          <cell r="A720" t="str">
            <v>92Marketing điện tử</v>
          </cell>
          <cell r="B720">
            <v>92</v>
          </cell>
          <cell r="C720" t="str">
            <v>TMĐT CĐ-K13A2</v>
          </cell>
          <cell r="D720" t="str">
            <v>C/H.Nhung</v>
          </cell>
          <cell r="E720" t="str">
            <v>MH 19</v>
          </cell>
          <cell r="F720" t="str">
            <v>Marketing điện tử</v>
          </cell>
          <cell r="G720">
            <v>90</v>
          </cell>
          <cell r="K720" t="str">
            <v>Đang thực hiện</v>
          </cell>
          <cell r="L720">
            <v>15</v>
          </cell>
          <cell r="M720">
            <v>75</v>
          </cell>
        </row>
        <row r="721">
          <cell r="A721" t="str">
            <v>92Tài chính doanh nghiệp</v>
          </cell>
          <cell r="B721">
            <v>92</v>
          </cell>
          <cell r="C721" t="str">
            <v>TMĐT CĐ-K13A2</v>
          </cell>
          <cell r="D721" t="str">
            <v>C/Thùy</v>
          </cell>
          <cell r="E721" t="str">
            <v>MH 15</v>
          </cell>
          <cell r="F721" t="str">
            <v>Tài chính doanh nghiệp</v>
          </cell>
          <cell r="G721">
            <v>90</v>
          </cell>
          <cell r="K721" t="str">
            <v>Đang thực hiện</v>
          </cell>
          <cell r="L721">
            <v>60</v>
          </cell>
          <cell r="M721">
            <v>30</v>
          </cell>
        </row>
        <row r="722">
          <cell r="A722" t="str">
            <v>92Ứng dụng Tiếng Anh thương mại</v>
          </cell>
          <cell r="B722">
            <v>92</v>
          </cell>
          <cell r="C722" t="str">
            <v>TMĐT CĐ-K13A2</v>
          </cell>
          <cell r="D722" t="str">
            <v>T/Đ.Anh</v>
          </cell>
          <cell r="E722" t="str">
            <v>MĐ 16</v>
          </cell>
          <cell r="F722" t="str">
            <v>Ứng dụng Tiếng Anh thương mại</v>
          </cell>
          <cell r="G722">
            <v>120</v>
          </cell>
          <cell r="K722" t="str">
            <v>Đang thực hiện</v>
          </cell>
          <cell r="L722">
            <v>104</v>
          </cell>
          <cell r="M722">
            <v>16</v>
          </cell>
        </row>
        <row r="723">
          <cell r="A723" t="str">
            <v>92Thương mại điện tử</v>
          </cell>
          <cell r="B723">
            <v>92</v>
          </cell>
          <cell r="C723" t="str">
            <v>TMĐT CĐ-K13A2</v>
          </cell>
          <cell r="D723" t="str">
            <v>T/Đ.Anh</v>
          </cell>
          <cell r="E723" t="str">
            <v>MH 08</v>
          </cell>
          <cell r="F723" t="str">
            <v>Thương mại điện tử</v>
          </cell>
          <cell r="G723">
            <v>60</v>
          </cell>
          <cell r="J723">
            <v>44924</v>
          </cell>
          <cell r="K723" t="str">
            <v>Đã hoàn thành</v>
          </cell>
          <cell r="L723">
            <v>60</v>
          </cell>
          <cell r="M723">
            <v>0</v>
          </cell>
        </row>
        <row r="724">
          <cell r="A724" t="str">
            <v>92Chính trị</v>
          </cell>
          <cell r="B724">
            <v>92</v>
          </cell>
          <cell r="C724" t="str">
            <v>TMĐT CĐ-K13A2</v>
          </cell>
          <cell r="D724" t="str">
            <v>C/Hân</v>
          </cell>
          <cell r="E724" t="str">
            <v>MH 01</v>
          </cell>
          <cell r="F724" t="str">
            <v>Chính trị</v>
          </cell>
          <cell r="G724">
            <v>75</v>
          </cell>
          <cell r="H724" t="str">
            <v>Tuần 12</v>
          </cell>
          <cell r="J724">
            <v>45020</v>
          </cell>
          <cell r="K724" t="str">
            <v>Đã hoàn thành</v>
          </cell>
          <cell r="L724">
            <v>75</v>
          </cell>
          <cell r="M724">
            <v>0</v>
          </cell>
        </row>
        <row r="725">
          <cell r="A725" t="str">
            <v>92Nghiệp vụ thương mại</v>
          </cell>
          <cell r="B725">
            <v>92</v>
          </cell>
          <cell r="C725" t="str">
            <v>TMĐT CĐ-K13A2</v>
          </cell>
          <cell r="D725" t="str">
            <v>C/H.Nhung</v>
          </cell>
          <cell r="E725" t="str">
            <v>MH 14</v>
          </cell>
          <cell r="F725" t="str">
            <v>Nghiệp vụ thương mại</v>
          </cell>
          <cell r="G725">
            <v>90</v>
          </cell>
          <cell r="H725" t="str">
            <v>Tuần 23</v>
          </cell>
          <cell r="K725" t="str">
            <v>Đang thực hiện</v>
          </cell>
          <cell r="L725">
            <v>90</v>
          </cell>
          <cell r="M725">
            <v>0</v>
          </cell>
        </row>
        <row r="726">
          <cell r="A726" t="str">
            <v>92Nguyên lý kế toán</v>
          </cell>
          <cell r="B726">
            <v>92</v>
          </cell>
          <cell r="C726" t="str">
            <v>TMĐT CĐ-K13A2</v>
          </cell>
          <cell r="D726" t="str">
            <v>C/Tích</v>
          </cell>
          <cell r="E726" t="str">
            <v>MH 11</v>
          </cell>
          <cell r="F726" t="str">
            <v>Nguyên lý kế toán</v>
          </cell>
          <cell r="G726">
            <v>75</v>
          </cell>
          <cell r="H726" t="str">
            <v>Tuần 13</v>
          </cell>
          <cell r="J726">
            <v>44964</v>
          </cell>
          <cell r="K726" t="str">
            <v>Đã hoàn thành</v>
          </cell>
          <cell r="L726">
            <v>75</v>
          </cell>
          <cell r="M726">
            <v>0</v>
          </cell>
        </row>
        <row r="727">
          <cell r="A727" t="str">
            <v>92Pháp luật thương mại điện tử</v>
          </cell>
          <cell r="B727">
            <v>92</v>
          </cell>
          <cell r="C727" t="str">
            <v>TMĐT CĐ-K13A2</v>
          </cell>
          <cell r="D727" t="str">
            <v>T/Đ.Anh</v>
          </cell>
          <cell r="E727" t="str">
            <v>MH 07</v>
          </cell>
          <cell r="F727" t="str">
            <v>Pháp luật thương mại điện tử</v>
          </cell>
          <cell r="G727">
            <v>45</v>
          </cell>
          <cell r="J727">
            <v>45005</v>
          </cell>
          <cell r="K727" t="str">
            <v>Đã hoàn thành</v>
          </cell>
          <cell r="L727">
            <v>45</v>
          </cell>
          <cell r="M727">
            <v>0</v>
          </cell>
        </row>
        <row r="728">
          <cell r="A728" t="str">
            <v>92Ngoại ngữ (Anh văn)</v>
          </cell>
          <cell r="B728">
            <v>92</v>
          </cell>
          <cell r="C728" t="str">
            <v>TMĐT CĐ-K13A2</v>
          </cell>
          <cell r="D728" t="str">
            <v>C/Hoa</v>
          </cell>
          <cell r="E728" t="str">
            <v>MH 06</v>
          </cell>
          <cell r="F728" t="str">
            <v>Ngoại ngữ (Anh văn)</v>
          </cell>
          <cell r="G728">
            <v>120</v>
          </cell>
          <cell r="H728">
            <v>44835</v>
          </cell>
          <cell r="J728">
            <v>45021</v>
          </cell>
          <cell r="K728" t="str">
            <v>Đã hoàn thành</v>
          </cell>
          <cell r="L728">
            <v>120</v>
          </cell>
          <cell r="M728">
            <v>0</v>
          </cell>
        </row>
        <row r="729">
          <cell r="A729" t="str">
            <v xml:space="preserve">28Hệ thống sản xuất linh hoạt (MPS &amp; FMS)  </v>
          </cell>
          <cell r="B729">
            <v>28</v>
          </cell>
          <cell r="C729" t="str">
            <v>Cơ điện tử CĐ-K11A1</v>
          </cell>
          <cell r="D729" t="str">
            <v>T/V.Hưng</v>
          </cell>
          <cell r="E729" t="str">
            <v>MĐ 21</v>
          </cell>
          <cell r="F729" t="str">
            <v xml:space="preserve">Hệ thống sản xuất linh hoạt (MPS &amp; FMS)  </v>
          </cell>
          <cell r="G729">
            <v>75</v>
          </cell>
          <cell r="H729" t="str">
            <v>Tuần 16</v>
          </cell>
          <cell r="I729">
            <v>44931</v>
          </cell>
          <cell r="J729">
            <v>44932</v>
          </cell>
          <cell r="K729" t="str">
            <v>Đã hoàn thành</v>
          </cell>
          <cell r="L729">
            <v>71</v>
          </cell>
          <cell r="M729">
            <v>4</v>
          </cell>
        </row>
        <row r="730">
          <cell r="A730" t="str">
            <v>28Điều khiển thuỷ lực</v>
          </cell>
          <cell r="B730">
            <v>28</v>
          </cell>
          <cell r="C730" t="str">
            <v>Cơ điện tử CĐ-K11A1</v>
          </cell>
          <cell r="D730" t="str">
            <v>C/Thu 86</v>
          </cell>
          <cell r="E730" t="str">
            <v>MĐ 30</v>
          </cell>
          <cell r="F730" t="str">
            <v>Điều khiển thuỷ lực</v>
          </cell>
          <cell r="G730">
            <v>45</v>
          </cell>
          <cell r="I730">
            <v>44911</v>
          </cell>
          <cell r="J730">
            <v>44911</v>
          </cell>
          <cell r="K730" t="str">
            <v>Đã hoàn thành</v>
          </cell>
          <cell r="L730">
            <v>1</v>
          </cell>
          <cell r="M730">
            <v>44</v>
          </cell>
        </row>
        <row r="731">
          <cell r="A731" t="str">
            <v>29Lắp đặt, vận hành  hệ thống cơ điện tử</v>
          </cell>
          <cell r="B731">
            <v>29</v>
          </cell>
          <cell r="C731" t="str">
            <v>Cơ điện tử CĐ-K11A2</v>
          </cell>
          <cell r="D731" t="str">
            <v>T/Nghiêm</v>
          </cell>
          <cell r="E731" t="str">
            <v>MĐ 32</v>
          </cell>
          <cell r="F731" t="str">
            <v>Lắp đặt, vận hành  hệ thống cơ điện tử</v>
          </cell>
          <cell r="G731">
            <v>165</v>
          </cell>
          <cell r="K731" t="str">
            <v>Đã hoàn thành</v>
          </cell>
          <cell r="L731">
            <v>165</v>
          </cell>
          <cell r="M731">
            <v>0</v>
          </cell>
        </row>
        <row r="732">
          <cell r="A732" t="str">
            <v>36Thiết bị điện gia dụng</v>
          </cell>
          <cell r="B732">
            <v>36</v>
          </cell>
          <cell r="C732" t="str">
            <v>ĐCN CĐ-K11A3</v>
          </cell>
          <cell r="D732" t="str">
            <v>C/Nga</v>
          </cell>
          <cell r="E732" t="str">
            <v>MĐ 20</v>
          </cell>
          <cell r="F732" t="str">
            <v>Thiết bị điện gia dụng</v>
          </cell>
          <cell r="G732">
            <v>75</v>
          </cell>
          <cell r="K732" t="str">
            <v>Đã hoàn thành</v>
          </cell>
          <cell r="L732">
            <v>71</v>
          </cell>
          <cell r="M732">
            <v>4</v>
          </cell>
        </row>
        <row r="733">
          <cell r="A733" t="str">
            <v>44VLĐ</v>
          </cell>
          <cell r="B733">
            <v>44</v>
          </cell>
          <cell r="C733" t="str">
            <v>ĐCN CĐ-K13A4</v>
          </cell>
          <cell r="D733" t="str">
            <v>T/Đoàn</v>
          </cell>
          <cell r="E733" t="str">
            <v>MH 10</v>
          </cell>
          <cell r="F733" t="str">
            <v>VLĐ</v>
          </cell>
          <cell r="G733">
            <v>30</v>
          </cell>
          <cell r="I733">
            <v>44862</v>
          </cell>
          <cell r="J733">
            <v>44866</v>
          </cell>
          <cell r="K733" t="str">
            <v>Đã hoàn thành</v>
          </cell>
          <cell r="L733">
            <v>0</v>
          </cell>
          <cell r="M733">
            <v>30</v>
          </cell>
        </row>
        <row r="734">
          <cell r="A734" t="str">
            <v>1KNQLVTCSX</v>
          </cell>
          <cell r="B734">
            <v>1</v>
          </cell>
          <cell r="C734" t="str">
            <v>BTSCOTO K38B
(Lớp 12A9)</v>
          </cell>
          <cell r="D734" t="str">
            <v>C/Hiên</v>
          </cell>
          <cell r="E734" t="str">
            <v>MĐ 26</v>
          </cell>
          <cell r="F734" t="str">
            <v>KNQLVTCSX</v>
          </cell>
          <cell r="G734">
            <v>75</v>
          </cell>
          <cell r="H734">
            <v>44844</v>
          </cell>
          <cell r="J734">
            <v>44876</v>
          </cell>
          <cell r="K734" t="str">
            <v>Đã hoàn thành</v>
          </cell>
          <cell r="L734">
            <v>75</v>
          </cell>
          <cell r="M734">
            <v>0</v>
          </cell>
        </row>
        <row r="735">
          <cell r="A735" t="str">
            <v>3GDTC</v>
          </cell>
          <cell r="B735">
            <v>3</v>
          </cell>
          <cell r="C735" t="str">
            <v>BTSCOTO K40B1 (Lớp 10A11)</v>
          </cell>
          <cell r="D735" t="str">
            <v>T/Đức</v>
          </cell>
          <cell r="E735" t="str">
            <v>MH 03</v>
          </cell>
          <cell r="F735" t="str">
            <v>GDTC</v>
          </cell>
          <cell r="G735">
            <v>30</v>
          </cell>
          <cell r="H735">
            <v>44805</v>
          </cell>
          <cell r="I735">
            <v>44865</v>
          </cell>
          <cell r="J735">
            <v>44872</v>
          </cell>
          <cell r="K735" t="str">
            <v>Đã hoàn thành</v>
          </cell>
          <cell r="L735">
            <v>30</v>
          </cell>
          <cell r="M735">
            <v>0</v>
          </cell>
        </row>
        <row r="736">
          <cell r="A736" t="str">
            <v>4GDTC</v>
          </cell>
          <cell r="B736">
            <v>4</v>
          </cell>
          <cell r="C736" t="str">
            <v>BTSCOTO K40B2 (Lớp 10A11)</v>
          </cell>
          <cell r="D736" t="str">
            <v>T/Đức</v>
          </cell>
          <cell r="E736" t="str">
            <v>MH 03</v>
          </cell>
          <cell r="F736" t="str">
            <v>GDTC</v>
          </cell>
          <cell r="G736">
            <v>30</v>
          </cell>
          <cell r="H736">
            <v>44805</v>
          </cell>
          <cell r="I736">
            <v>44865</v>
          </cell>
          <cell r="J736">
            <v>44872</v>
          </cell>
          <cell r="K736" t="str">
            <v>Đã hoàn thành</v>
          </cell>
          <cell r="L736">
            <v>30</v>
          </cell>
          <cell r="M736">
            <v>0</v>
          </cell>
        </row>
        <row r="737">
          <cell r="A737" t="str">
            <v>6CTĐBCCTCCTMTMT–PVN</v>
          </cell>
          <cell r="B737">
            <v>6</v>
          </cell>
          <cell r="C737" t="str">
            <v>CGKL CĐ-K12A1 (Chuẩn Đức)</v>
          </cell>
          <cell r="D737" t="str">
            <v>T/Thực</v>
          </cell>
          <cell r="E737" t="str">
            <v>MĐ 04</v>
          </cell>
          <cell r="F737" t="str">
            <v>CTĐBCCTCCTMTMT–PVN</v>
          </cell>
          <cell r="G737">
            <v>320</v>
          </cell>
          <cell r="I737">
            <v>44869</v>
          </cell>
          <cell r="J737">
            <v>44874</v>
          </cell>
          <cell r="K737" t="str">
            <v>Đã hoàn thành</v>
          </cell>
          <cell r="L737">
            <v>320</v>
          </cell>
          <cell r="M737">
            <v>0</v>
          </cell>
        </row>
        <row r="738">
          <cell r="A738" t="str">
            <v>7CTĐBCCTCCTMTMT–PVN</v>
          </cell>
          <cell r="B738">
            <v>7</v>
          </cell>
          <cell r="C738" t="str">
            <v>CGKL CĐ-K12A2 (Chuẩn Đức)</v>
          </cell>
          <cell r="D738" t="str">
            <v>T/Thiết</v>
          </cell>
          <cell r="E738" t="str">
            <v>MĐ 04</v>
          </cell>
          <cell r="F738" t="str">
            <v>CTĐBCCTCCTMTMT–PVN</v>
          </cell>
          <cell r="G738">
            <v>320</v>
          </cell>
          <cell r="I738">
            <v>44869</v>
          </cell>
          <cell r="J738">
            <v>44873</v>
          </cell>
          <cell r="K738" t="str">
            <v>Đã hoàn thành</v>
          </cell>
          <cell r="L738">
            <v>160</v>
          </cell>
          <cell r="M738">
            <v>160</v>
          </cell>
        </row>
        <row r="739">
          <cell r="B739">
            <v>9</v>
          </cell>
          <cell r="C739" t="str">
            <v>CGKL CĐ-K13A2</v>
          </cell>
          <cell r="D739" t="str">
            <v>T/Hoàn</v>
          </cell>
          <cell r="E739" t="str">
            <v>MH 08</v>
          </cell>
          <cell r="F739" t="str">
            <v>Vật liệu cơ khí</v>
          </cell>
          <cell r="G739">
            <v>30</v>
          </cell>
          <cell r="H739">
            <v>44851</v>
          </cell>
          <cell r="I739">
            <v>44869</v>
          </cell>
          <cell r="J739">
            <v>44981</v>
          </cell>
          <cell r="K739" t="str">
            <v>Đã hoàn thành</v>
          </cell>
          <cell r="L739">
            <v>30</v>
          </cell>
          <cell r="M739">
            <v>0</v>
          </cell>
        </row>
        <row r="740">
          <cell r="A740" t="str">
            <v>13Giáo dục quốc phòng và an ninh</v>
          </cell>
          <cell r="B740">
            <v>13</v>
          </cell>
          <cell r="C740" t="str">
            <v>CGKL LT21-K3</v>
          </cell>
          <cell r="D740" t="str">
            <v>T/Đức</v>
          </cell>
          <cell r="E740" t="str">
            <v>MH 04</v>
          </cell>
          <cell r="F740" t="str">
            <v>Giáo dục quốc phòng và an ninh</v>
          </cell>
          <cell r="G740">
            <v>30</v>
          </cell>
          <cell r="K740" t="str">
            <v>Đã hoàn thành</v>
          </cell>
          <cell r="L740">
            <v>0</v>
          </cell>
          <cell r="M740">
            <v>30</v>
          </cell>
        </row>
        <row r="741">
          <cell r="A741" t="str">
            <v>18Bảo dưỡng và sửa chữa hệ thống lái</v>
          </cell>
          <cell r="B741">
            <v>18</v>
          </cell>
          <cell r="C741" t="str">
            <v>CNOT CĐ-K12A1</v>
          </cell>
          <cell r="D741" t="str">
            <v>T/Hiệp</v>
          </cell>
          <cell r="E741" t="str">
            <v>MĐ 29</v>
          </cell>
          <cell r="F741" t="str">
            <v>Bảo dưỡng và sửa chữa hệ thống lái</v>
          </cell>
          <cell r="G741">
            <v>45</v>
          </cell>
          <cell r="J741">
            <v>44868</v>
          </cell>
          <cell r="K741" t="str">
            <v>Đã hoàn thành</v>
          </cell>
          <cell r="L741">
            <v>45</v>
          </cell>
          <cell r="M741">
            <v>0</v>
          </cell>
        </row>
        <row r="742">
          <cell r="A742" t="str">
            <v>19Ngoại ngữ (Anh văn)</v>
          </cell>
          <cell r="B742">
            <v>19</v>
          </cell>
          <cell r="C742" t="str">
            <v>CNOT CĐ-K12A2</v>
          </cell>
          <cell r="D742" t="str">
            <v>C/Hoa</v>
          </cell>
          <cell r="E742" t="str">
            <v>MH 06</v>
          </cell>
          <cell r="F742" t="str">
            <v>Ngoại ngữ (Anh văn)</v>
          </cell>
          <cell r="G742">
            <v>120</v>
          </cell>
          <cell r="J742">
            <v>44859</v>
          </cell>
          <cell r="K742" t="str">
            <v>Đã hoàn thành</v>
          </cell>
          <cell r="L742">
            <v>120</v>
          </cell>
          <cell r="M742">
            <v>0</v>
          </cell>
        </row>
        <row r="743">
          <cell r="A743" t="str">
            <v>20KTĐT</v>
          </cell>
          <cell r="B743">
            <v>20</v>
          </cell>
          <cell r="C743" t="str">
            <v>CNOT CĐ-K13A1</v>
          </cell>
          <cell r="D743" t="str">
            <v>T/Tùng</v>
          </cell>
          <cell r="E743" t="str">
            <v>MH 08</v>
          </cell>
          <cell r="F743" t="str">
            <v>KTĐT</v>
          </cell>
          <cell r="G743">
            <v>30</v>
          </cell>
          <cell r="H743">
            <v>44852</v>
          </cell>
          <cell r="I743">
            <v>44868</v>
          </cell>
          <cell r="J743">
            <v>44985</v>
          </cell>
          <cell r="K743" t="str">
            <v>Đã hoàn thành</v>
          </cell>
          <cell r="L743">
            <v>30</v>
          </cell>
          <cell r="M743">
            <v>0</v>
          </cell>
        </row>
        <row r="744">
          <cell r="A744" t="str">
            <v>20Cơ kỹ thuật</v>
          </cell>
          <cell r="B744">
            <v>20</v>
          </cell>
          <cell r="C744" t="str">
            <v>CNOT CĐ-K13A1</v>
          </cell>
          <cell r="D744" t="str">
            <v>T/Hiệu</v>
          </cell>
          <cell r="E744" t="str">
            <v>MH 09</v>
          </cell>
          <cell r="F744" t="str">
            <v>Cơ kỹ thuật</v>
          </cell>
          <cell r="G744">
            <v>60</v>
          </cell>
          <cell r="H744">
            <v>44839</v>
          </cell>
          <cell r="I744">
            <v>44865</v>
          </cell>
          <cell r="J744">
            <v>44984</v>
          </cell>
          <cell r="K744" t="str">
            <v>Đã hoàn thành</v>
          </cell>
          <cell r="L744">
            <v>60</v>
          </cell>
          <cell r="M744">
            <v>0</v>
          </cell>
        </row>
        <row r="745">
          <cell r="A745" t="str">
            <v>21KTĐ</v>
          </cell>
          <cell r="B745">
            <v>21</v>
          </cell>
          <cell r="C745" t="str">
            <v>CNOT CĐ-K13A2</v>
          </cell>
          <cell r="D745" t="str">
            <v>T/Hiệp</v>
          </cell>
          <cell r="E745" t="str">
            <v>MH 07</v>
          </cell>
          <cell r="F745" t="str">
            <v>KTĐ</v>
          </cell>
          <cell r="G745">
            <v>30</v>
          </cell>
          <cell r="H745">
            <v>44839</v>
          </cell>
          <cell r="I745">
            <v>44865</v>
          </cell>
          <cell r="J745">
            <v>44984</v>
          </cell>
          <cell r="K745" t="str">
            <v>Đã hoàn thành</v>
          </cell>
          <cell r="L745">
            <v>30</v>
          </cell>
          <cell r="M745">
            <v>0</v>
          </cell>
        </row>
        <row r="746">
          <cell r="A746" t="str">
            <v>23Thiết kế đa phương tiện</v>
          </cell>
          <cell r="B746">
            <v>23</v>
          </cell>
          <cell r="C746" t="str">
            <v>CNTT CĐ-K12A1</v>
          </cell>
          <cell r="D746" t="str">
            <v>T/Quang</v>
          </cell>
          <cell r="E746" t="str">
            <v>MĐ 19</v>
          </cell>
          <cell r="F746" t="str">
            <v>Thiết kế đa phương tiện</v>
          </cell>
          <cell r="G746">
            <v>105</v>
          </cell>
          <cell r="J746">
            <v>44873</v>
          </cell>
          <cell r="K746" t="str">
            <v>Đã hoàn thành</v>
          </cell>
          <cell r="L746">
            <v>105</v>
          </cell>
          <cell r="M746">
            <v>0</v>
          </cell>
        </row>
        <row r="747">
          <cell r="A747" t="str">
            <v>24Thiết kế đa phương tiện</v>
          </cell>
          <cell r="B747">
            <v>24</v>
          </cell>
          <cell r="C747" t="str">
            <v>CNTT CĐ-K12A2</v>
          </cell>
          <cell r="D747" t="str">
            <v>T/Quang</v>
          </cell>
          <cell r="E747" t="str">
            <v>MĐ 19</v>
          </cell>
          <cell r="F747" t="str">
            <v>Thiết kế đa phương tiện</v>
          </cell>
          <cell r="G747">
            <v>105</v>
          </cell>
          <cell r="J747">
            <v>44867</v>
          </cell>
          <cell r="K747" t="str">
            <v>Đã hoàn thành</v>
          </cell>
          <cell r="L747">
            <v>105</v>
          </cell>
          <cell r="M747">
            <v>0</v>
          </cell>
        </row>
        <row r="748">
          <cell r="A748" t="str">
            <v>24Lắp đặt, sửa chữa, bảo dưỡng thiết bị văn phòng</v>
          </cell>
          <cell r="B748">
            <v>24</v>
          </cell>
          <cell r="C748" t="str">
            <v>CNTT CĐ-K12A2</v>
          </cell>
          <cell r="D748" t="str">
            <v>C/Lợi</v>
          </cell>
          <cell r="E748" t="str">
            <v>MĐ 13</v>
          </cell>
          <cell r="F748" t="str">
            <v>Lắp đặt, sửa chữa, bảo dưỡng thiết bị văn phòng</v>
          </cell>
          <cell r="G748">
            <v>150</v>
          </cell>
          <cell r="I748">
            <v>44873</v>
          </cell>
          <cell r="J748">
            <v>44873</v>
          </cell>
          <cell r="K748" t="str">
            <v>Đã hoàn thành</v>
          </cell>
          <cell r="L748">
            <v>150</v>
          </cell>
          <cell r="M748">
            <v>0</v>
          </cell>
        </row>
        <row r="749">
          <cell r="A749" t="str">
            <v>25Cấu trúc máy tính</v>
          </cell>
          <cell r="B749">
            <v>25</v>
          </cell>
          <cell r="C749" t="str">
            <v>CNTT CĐ-K13A1</v>
          </cell>
          <cell r="D749" t="str">
            <v>C/Lợi</v>
          </cell>
          <cell r="E749" t="str">
            <v>MH 07</v>
          </cell>
          <cell r="F749" t="str">
            <v>Cấu trúc máy tính</v>
          </cell>
          <cell r="G749">
            <v>45</v>
          </cell>
          <cell r="I749">
            <v>44866</v>
          </cell>
          <cell r="K749" t="str">
            <v>Đã hoàn thành</v>
          </cell>
          <cell r="L749">
            <v>45</v>
          </cell>
          <cell r="M749">
            <v>0</v>
          </cell>
        </row>
        <row r="750">
          <cell r="A750" t="str">
            <v>32Vật liệu cơ khí</v>
          </cell>
          <cell r="B750">
            <v>32</v>
          </cell>
          <cell r="C750" t="str">
            <v>Cơ điện tử CĐ-K13A1</v>
          </cell>
          <cell r="D750" t="str">
            <v>T/Tấn</v>
          </cell>
          <cell r="E750" t="str">
            <v>MH 08</v>
          </cell>
          <cell r="F750" t="str">
            <v>Vật liệu cơ khí</v>
          </cell>
          <cell r="G750">
            <v>30</v>
          </cell>
          <cell r="H750">
            <v>44835</v>
          </cell>
          <cell r="I750">
            <v>44867</v>
          </cell>
          <cell r="J750">
            <v>45005</v>
          </cell>
          <cell r="K750" t="str">
            <v>Đã hoàn thành</v>
          </cell>
          <cell r="L750">
            <v>0</v>
          </cell>
          <cell r="M750">
            <v>30</v>
          </cell>
        </row>
        <row r="751">
          <cell r="A751" t="str">
            <v>32Vẽ kỹ thuật cơ khí</v>
          </cell>
          <cell r="B751">
            <v>32</v>
          </cell>
          <cell r="C751" t="str">
            <v>Cơ điện tử CĐ-K13A1</v>
          </cell>
          <cell r="D751" t="str">
            <v>T/H.Thiết</v>
          </cell>
          <cell r="E751" t="str">
            <v>MH 07</v>
          </cell>
          <cell r="F751" t="str">
            <v>Vẽ kỹ thuật cơ khí</v>
          </cell>
          <cell r="G751">
            <v>60</v>
          </cell>
          <cell r="H751">
            <v>44835</v>
          </cell>
          <cell r="I751">
            <v>44874</v>
          </cell>
          <cell r="J751">
            <v>45008</v>
          </cell>
          <cell r="K751" t="str">
            <v>Đã hoàn thành</v>
          </cell>
          <cell r="L751">
            <v>0</v>
          </cell>
          <cell r="M751">
            <v>60</v>
          </cell>
        </row>
        <row r="752">
          <cell r="A752" t="str">
            <v>33Vật liệu cơ khí</v>
          </cell>
          <cell r="B752">
            <v>33</v>
          </cell>
          <cell r="C752" t="str">
            <v>Cơ điện tử CĐ-K13A2</v>
          </cell>
          <cell r="D752" t="str">
            <v>T/Tấn</v>
          </cell>
          <cell r="E752" t="str">
            <v>MH 08</v>
          </cell>
          <cell r="F752" t="str">
            <v>Vật liệu cơ khí</v>
          </cell>
          <cell r="G752">
            <v>30</v>
          </cell>
          <cell r="H752">
            <v>44835</v>
          </cell>
          <cell r="I752">
            <v>44867</v>
          </cell>
          <cell r="J752" t="str">
            <v>Chưa thi</v>
          </cell>
          <cell r="K752" t="str">
            <v>Đã hoàn thành</v>
          </cell>
          <cell r="L752">
            <v>0</v>
          </cell>
          <cell r="M752">
            <v>30</v>
          </cell>
        </row>
        <row r="753">
          <cell r="A753" t="str">
            <v>33Vẽ kỹ thuật cơ khí</v>
          </cell>
          <cell r="B753">
            <v>33</v>
          </cell>
          <cell r="C753" t="str">
            <v>Cơ điện tử CĐ-K13A2</v>
          </cell>
          <cell r="D753" t="str">
            <v>T/H.Thiết</v>
          </cell>
          <cell r="E753" t="str">
            <v>MH 07</v>
          </cell>
          <cell r="F753" t="str">
            <v>Vẽ kỹ thuật cơ khí</v>
          </cell>
          <cell r="G753">
            <v>60</v>
          </cell>
          <cell r="H753">
            <v>44835</v>
          </cell>
          <cell r="I753">
            <v>44874</v>
          </cell>
          <cell r="K753" t="str">
            <v>Đã hoàn thành</v>
          </cell>
          <cell r="L753">
            <v>0</v>
          </cell>
          <cell r="M753">
            <v>60</v>
          </cell>
        </row>
        <row r="754">
          <cell r="A754" t="str">
            <v>34TTTN</v>
          </cell>
          <cell r="B754">
            <v>34</v>
          </cell>
          <cell r="C754" t="str">
            <v>ĐCN CĐ-K11A1</v>
          </cell>
          <cell r="D754" t="str">
            <v>Học tại DN</v>
          </cell>
          <cell r="E754" t="str">
            <v>MĐ 31</v>
          </cell>
          <cell r="F754" t="str">
            <v>TTTN</v>
          </cell>
          <cell r="G754">
            <v>875</v>
          </cell>
          <cell r="H754">
            <v>44810</v>
          </cell>
          <cell r="I754" t="str">
            <v>12/11/2022</v>
          </cell>
          <cell r="K754" t="str">
            <v>Đã hoàn thành</v>
          </cell>
          <cell r="L754">
            <v>0</v>
          </cell>
          <cell r="M754">
            <v>0</v>
          </cell>
        </row>
        <row r="755">
          <cell r="A755" t="str">
            <v>34BDHTTBĐCMCCTDN</v>
          </cell>
          <cell r="B755">
            <v>34</v>
          </cell>
          <cell r="C755" t="str">
            <v>ĐCN CĐ-K11A1</v>
          </cell>
          <cell r="D755" t="str">
            <v>Học tại DN</v>
          </cell>
          <cell r="E755" t="str">
            <v>MĐ 30</v>
          </cell>
          <cell r="F755" t="str">
            <v>BDHTTBĐCMCCTDN</v>
          </cell>
          <cell r="G755">
            <v>150</v>
          </cell>
          <cell r="H755">
            <v>44810</v>
          </cell>
          <cell r="I755" t="str">
            <v>12/11/2022</v>
          </cell>
          <cell r="K755" t="str">
            <v>Đã hoàn thành</v>
          </cell>
          <cell r="L755">
            <v>0</v>
          </cell>
          <cell r="M755">
            <v>0</v>
          </cell>
        </row>
        <row r="756">
          <cell r="A756" t="str">
            <v>39Cung cấp điện</v>
          </cell>
          <cell r="B756">
            <v>39</v>
          </cell>
          <cell r="C756" t="str">
            <v>ĐCN CĐ-K12A2</v>
          </cell>
          <cell r="D756" t="str">
            <v>T/Đoàn</v>
          </cell>
          <cell r="E756" t="str">
            <v>MH 18</v>
          </cell>
          <cell r="F756" t="str">
            <v>Cung cấp điện</v>
          </cell>
          <cell r="G756">
            <v>45</v>
          </cell>
          <cell r="H756">
            <v>44835</v>
          </cell>
          <cell r="I756">
            <v>44867</v>
          </cell>
          <cell r="J756">
            <v>44874</v>
          </cell>
          <cell r="K756" t="str">
            <v>Đã hoàn thành</v>
          </cell>
          <cell r="L756">
            <v>45</v>
          </cell>
          <cell r="M756">
            <v>0</v>
          </cell>
        </row>
        <row r="757">
          <cell r="A757" t="str">
            <v xml:space="preserve">43Đo lường điện - điện tử </v>
          </cell>
          <cell r="B757">
            <v>43</v>
          </cell>
          <cell r="C757" t="str">
            <v>ĐCN CĐ-K13A3</v>
          </cell>
          <cell r="D757" t="str">
            <v>T/Bắc</v>
          </cell>
          <cell r="E757" t="str">
            <v>MĐ 12</v>
          </cell>
          <cell r="F757" t="str">
            <v xml:space="preserve">Đo lường điện - điện tử </v>
          </cell>
          <cell r="G757">
            <v>45</v>
          </cell>
          <cell r="I757">
            <v>44872</v>
          </cell>
          <cell r="J757">
            <v>44876</v>
          </cell>
          <cell r="K757" t="str">
            <v>Đã hoàn thành</v>
          </cell>
          <cell r="L757">
            <v>45</v>
          </cell>
          <cell r="M757">
            <v>0</v>
          </cell>
        </row>
        <row r="758">
          <cell r="A758" t="str">
            <v>48Máy điện 2</v>
          </cell>
          <cell r="B758">
            <v>48</v>
          </cell>
          <cell r="C758" t="str">
            <v>ĐCN K39B2 (Lớp 11A9)</v>
          </cell>
          <cell r="D758" t="str">
            <v>T/Dũng</v>
          </cell>
          <cell r="E758" t="str">
            <v>MĐ 16</v>
          </cell>
          <cell r="F758" t="str">
            <v>Máy điện 2</v>
          </cell>
          <cell r="G758">
            <v>90</v>
          </cell>
          <cell r="J758">
            <v>44872</v>
          </cell>
          <cell r="K758" t="str">
            <v>Đã hoàn thành</v>
          </cell>
          <cell r="L758">
            <v>86</v>
          </cell>
          <cell r="M758">
            <v>4</v>
          </cell>
        </row>
        <row r="759">
          <cell r="A759" t="str">
            <v>49GDTC</v>
          </cell>
          <cell r="B759">
            <v>49</v>
          </cell>
          <cell r="C759" t="str">
            <v>ĐCN K40B1 (Lớp 10A8)</v>
          </cell>
          <cell r="D759" t="str">
            <v>T/Hà</v>
          </cell>
          <cell r="E759" t="str">
            <v>MH 03</v>
          </cell>
          <cell r="F759" t="str">
            <v>GDTC</v>
          </cell>
          <cell r="G759">
            <v>30</v>
          </cell>
          <cell r="H759">
            <v>44835</v>
          </cell>
          <cell r="J759" t="str">
            <v>Đã thi</v>
          </cell>
          <cell r="K759" t="str">
            <v>Đã hoàn thành</v>
          </cell>
          <cell r="L759">
            <v>30</v>
          </cell>
          <cell r="M759">
            <v>0</v>
          </cell>
        </row>
        <row r="760">
          <cell r="A760" t="str">
            <v>50GDTC</v>
          </cell>
          <cell r="B760">
            <v>50</v>
          </cell>
          <cell r="C760" t="str">
            <v>ĐCN K40B2 (Lớp 10A8)</v>
          </cell>
          <cell r="D760" t="str">
            <v>T/Hà</v>
          </cell>
          <cell r="E760" t="str">
            <v>MH 03</v>
          </cell>
          <cell r="F760" t="str">
            <v>GDTC</v>
          </cell>
          <cell r="G760">
            <v>30</v>
          </cell>
          <cell r="H760">
            <v>44835</v>
          </cell>
          <cell r="J760" t="str">
            <v>Đã thi</v>
          </cell>
          <cell r="K760" t="str">
            <v>Đã hoàn thành</v>
          </cell>
          <cell r="L760">
            <v>30</v>
          </cell>
          <cell r="M760">
            <v>0</v>
          </cell>
        </row>
        <row r="761">
          <cell r="A761" t="str">
            <v>51Giáo dục quốc phòng và an ninh</v>
          </cell>
          <cell r="B761">
            <v>51</v>
          </cell>
          <cell r="C761" t="str">
            <v>ĐCN LT21-K3</v>
          </cell>
          <cell r="D761" t="str">
            <v>T/Đức</v>
          </cell>
          <cell r="E761" t="str">
            <v>MH 04</v>
          </cell>
          <cell r="F761" t="str">
            <v>Giáo dục quốc phòng và an ninh</v>
          </cell>
          <cell r="G761">
            <v>30</v>
          </cell>
          <cell r="J761" t="str">
            <v>Tuần 11-12</v>
          </cell>
          <cell r="K761" t="str">
            <v>Đã hoàn thành</v>
          </cell>
          <cell r="L761">
            <v>0</v>
          </cell>
          <cell r="M761">
            <v>30</v>
          </cell>
        </row>
        <row r="762">
          <cell r="A762" t="str">
            <v>53PLC nâng cao</v>
          </cell>
          <cell r="B762">
            <v>53</v>
          </cell>
          <cell r="C762" t="str">
            <v>ĐTCN CĐ-K11A2</v>
          </cell>
          <cell r="D762" t="str">
            <v>C/Sử</v>
          </cell>
          <cell r="E762" t="str">
            <v>MĐ 25</v>
          </cell>
          <cell r="F762" t="str">
            <v>PLC nâng cao</v>
          </cell>
          <cell r="G762">
            <v>75</v>
          </cell>
          <cell r="J762">
            <v>44924</v>
          </cell>
          <cell r="K762" t="str">
            <v>Đã hoàn thành</v>
          </cell>
          <cell r="L762">
            <v>72</v>
          </cell>
          <cell r="M762">
            <v>3</v>
          </cell>
        </row>
        <row r="763">
          <cell r="A763" t="str">
            <v>53Lắp đặt bảo dưỡng hệ thống cơ điện tử</v>
          </cell>
          <cell r="B763">
            <v>53</v>
          </cell>
          <cell r="C763" t="str">
            <v>ĐTCN CĐ-K11A2</v>
          </cell>
          <cell r="D763" t="str">
            <v>T/Vui</v>
          </cell>
          <cell r="E763" t="str">
            <v>MĐ 27</v>
          </cell>
          <cell r="F763" t="str">
            <v>Lắp đặt bảo dưỡng hệ thống cơ điện tử</v>
          </cell>
          <cell r="G763">
            <v>120</v>
          </cell>
          <cell r="H763">
            <v>44854</v>
          </cell>
          <cell r="J763">
            <v>44876</v>
          </cell>
          <cell r="K763" t="str">
            <v>Đã hoàn thành</v>
          </cell>
          <cell r="L763">
            <v>120</v>
          </cell>
          <cell r="M763">
            <v>0</v>
          </cell>
        </row>
        <row r="764">
          <cell r="A764" t="str">
            <v>54Đồ án tốt nghiệp</v>
          </cell>
          <cell r="B764">
            <v>54</v>
          </cell>
          <cell r="C764" t="str">
            <v>ĐTCN CĐ-K11A3</v>
          </cell>
          <cell r="D764" t="str">
            <v>K.Điện</v>
          </cell>
          <cell r="E764" t="str">
            <v>MĐ 31</v>
          </cell>
          <cell r="F764" t="str">
            <v>Đồ án tốt nghiệp</v>
          </cell>
          <cell r="G764">
            <v>225</v>
          </cell>
          <cell r="K764" t="str">
            <v>Đang thực hiện</v>
          </cell>
          <cell r="L764">
            <v>0</v>
          </cell>
          <cell r="M764">
            <v>225</v>
          </cell>
        </row>
        <row r="765">
          <cell r="A765" t="str">
            <v>54ĐTCS</v>
          </cell>
          <cell r="B765">
            <v>54</v>
          </cell>
          <cell r="C765" t="str">
            <v>ĐTCN CĐ-K11A3</v>
          </cell>
          <cell r="D765" t="str">
            <v>T/Khoa</v>
          </cell>
          <cell r="E765" t="str">
            <v>MĐ 21</v>
          </cell>
          <cell r="F765" t="str">
            <v>ĐTCS</v>
          </cell>
          <cell r="G765">
            <v>75</v>
          </cell>
          <cell r="H765">
            <v>44844</v>
          </cell>
          <cell r="J765">
            <v>44869</v>
          </cell>
          <cell r="K765" t="str">
            <v>Đã hoàn thành</v>
          </cell>
          <cell r="L765">
            <v>0</v>
          </cell>
          <cell r="M765">
            <v>75</v>
          </cell>
        </row>
        <row r="766">
          <cell r="A766" t="str">
            <v>56Thiết kế mạch bằng máy tính</v>
          </cell>
          <cell r="B766">
            <v>56</v>
          </cell>
          <cell r="C766" t="str">
            <v>ĐTCN CĐ-K12A1</v>
          </cell>
          <cell r="D766" t="str">
            <v>T/Khuê</v>
          </cell>
          <cell r="E766" t="str">
            <v>MĐ 16</v>
          </cell>
          <cell r="F766" t="str">
            <v>Thiết kế mạch bằng máy tính</v>
          </cell>
          <cell r="G766">
            <v>75</v>
          </cell>
          <cell r="H766">
            <v>44840</v>
          </cell>
          <cell r="J766">
            <v>44876</v>
          </cell>
          <cell r="K766" t="str">
            <v>Đã hoàn thành</v>
          </cell>
          <cell r="L766">
            <v>75</v>
          </cell>
          <cell r="M766">
            <v>0</v>
          </cell>
        </row>
        <row r="767">
          <cell r="A767" t="str">
            <v>56Ngoại ngữ (Anh văn)</v>
          </cell>
          <cell r="B767">
            <v>56</v>
          </cell>
          <cell r="C767" t="str">
            <v>ĐTCN CĐ-K12A1</v>
          </cell>
          <cell r="D767" t="str">
            <v>C/Ninh</v>
          </cell>
          <cell r="E767" t="str">
            <v>MH 06</v>
          </cell>
          <cell r="F767" t="str">
            <v>Ngoại ngữ (Anh văn)</v>
          </cell>
          <cell r="G767">
            <v>120</v>
          </cell>
          <cell r="I767" t="str">
            <v/>
          </cell>
          <cell r="J767" t="str">
            <v>Đã thi</v>
          </cell>
          <cell r="K767" t="str">
            <v>Đã hoàn thành</v>
          </cell>
          <cell r="L767">
            <v>120</v>
          </cell>
          <cell r="M767">
            <v>0</v>
          </cell>
        </row>
        <row r="768">
          <cell r="A768" t="str">
            <v xml:space="preserve">58Vi điều khiển 1  </v>
          </cell>
          <cell r="B768">
            <v>58</v>
          </cell>
          <cell r="C768" t="str">
            <v>ĐTCN CĐ-K12A3</v>
          </cell>
          <cell r="D768" t="str">
            <v>T/Cường</v>
          </cell>
          <cell r="E768" t="str">
            <v>MĐ 22</v>
          </cell>
          <cell r="F768" t="str">
            <v xml:space="preserve">Vi điều khiển 1  </v>
          </cell>
          <cell r="G768">
            <v>75</v>
          </cell>
          <cell r="H768">
            <v>44852</v>
          </cell>
          <cell r="J768">
            <v>44868</v>
          </cell>
          <cell r="K768" t="str">
            <v>Đã hoàn thành</v>
          </cell>
          <cell r="L768">
            <v>71</v>
          </cell>
          <cell r="M768">
            <v>4</v>
          </cell>
        </row>
        <row r="769">
          <cell r="A769" t="str">
            <v>59Kỹ thuật cảm biến</v>
          </cell>
          <cell r="B769">
            <v>59</v>
          </cell>
          <cell r="C769" t="str">
            <v>ĐTCN CĐ-K12A4</v>
          </cell>
          <cell r="D769" t="str">
            <v>T/Hậu</v>
          </cell>
          <cell r="E769" t="str">
            <v>MĐ 19</v>
          </cell>
          <cell r="F769" t="str">
            <v>Kỹ thuật cảm biến</v>
          </cell>
          <cell r="G769">
            <v>75</v>
          </cell>
          <cell r="H769">
            <v>44858</v>
          </cell>
          <cell r="J769" t="str">
            <v>Đã thi</v>
          </cell>
          <cell r="K769" t="str">
            <v>Đã hoàn thành</v>
          </cell>
          <cell r="L769">
            <v>71</v>
          </cell>
          <cell r="M769">
            <v>4</v>
          </cell>
        </row>
        <row r="770">
          <cell r="A770" t="str">
            <v>61Linh kiện điện tử</v>
          </cell>
          <cell r="B770">
            <v>61</v>
          </cell>
          <cell r="C770" t="str">
            <v>ĐTCN CĐ-K13A2</v>
          </cell>
          <cell r="D770" t="str">
            <v>T/Diễn</v>
          </cell>
          <cell r="E770" t="str">
            <v>MH 10</v>
          </cell>
          <cell r="F770" t="str">
            <v>Linh kiện điện tử</v>
          </cell>
          <cell r="G770">
            <v>45</v>
          </cell>
          <cell r="H770">
            <v>44835</v>
          </cell>
          <cell r="J770">
            <v>44874</v>
          </cell>
          <cell r="K770" t="str">
            <v>Đã hoàn thành</v>
          </cell>
          <cell r="L770">
            <v>45</v>
          </cell>
          <cell r="M770">
            <v>0</v>
          </cell>
        </row>
        <row r="771">
          <cell r="A771" t="str">
            <v>61Kỹ thuật điện</v>
          </cell>
          <cell r="B771">
            <v>61</v>
          </cell>
          <cell r="C771" t="str">
            <v>ĐTCN CĐ-K13A2</v>
          </cell>
          <cell r="D771" t="str">
            <v>T/M.Hùng</v>
          </cell>
          <cell r="E771" t="str">
            <v>MH 08</v>
          </cell>
          <cell r="F771" t="str">
            <v>Kỹ thuật điện</v>
          </cell>
          <cell r="G771">
            <v>45</v>
          </cell>
          <cell r="H771">
            <v>44835</v>
          </cell>
          <cell r="J771" t="str">
            <v>Đã thi</v>
          </cell>
          <cell r="K771" t="str">
            <v>Đã hoàn thành</v>
          </cell>
          <cell r="L771">
            <v>45</v>
          </cell>
          <cell r="M771">
            <v>0</v>
          </cell>
        </row>
        <row r="772">
          <cell r="A772" t="str">
            <v>62Kỹ thuật điện</v>
          </cell>
          <cell r="B772">
            <v>62</v>
          </cell>
          <cell r="C772" t="str">
            <v>ĐTCN CĐ-K13A3</v>
          </cell>
          <cell r="D772" t="str">
            <v>T/Nghĩa</v>
          </cell>
          <cell r="E772" t="str">
            <v>MH 08</v>
          </cell>
          <cell r="F772" t="str">
            <v>Kỹ thuật điện</v>
          </cell>
          <cell r="G772">
            <v>45</v>
          </cell>
          <cell r="H772">
            <v>44835</v>
          </cell>
          <cell r="J772">
            <v>44874</v>
          </cell>
          <cell r="K772" t="str">
            <v>Đã hoàn thành</v>
          </cell>
          <cell r="L772">
            <v>45</v>
          </cell>
          <cell r="M772">
            <v>0</v>
          </cell>
        </row>
        <row r="773">
          <cell r="A773" t="str">
            <v>63Linh kiện điện tử</v>
          </cell>
          <cell r="B773">
            <v>63</v>
          </cell>
          <cell r="C773" t="str">
            <v>ĐTCN CĐ-K13A4</v>
          </cell>
          <cell r="D773" t="str">
            <v>T/V.Thực</v>
          </cell>
          <cell r="E773" t="str">
            <v>MH 10</v>
          </cell>
          <cell r="F773" t="str">
            <v>Linh kiện điện tử</v>
          </cell>
          <cell r="G773">
            <v>45</v>
          </cell>
          <cell r="H773">
            <v>44835</v>
          </cell>
          <cell r="J773">
            <v>44882</v>
          </cell>
          <cell r="K773" t="str">
            <v>Đã hoàn thành</v>
          </cell>
          <cell r="L773">
            <v>0</v>
          </cell>
          <cell r="M773">
            <v>45</v>
          </cell>
        </row>
        <row r="774">
          <cell r="A774" t="str">
            <v>63Kỹ thuật điện</v>
          </cell>
          <cell r="B774">
            <v>63</v>
          </cell>
          <cell r="C774" t="str">
            <v>ĐTCN CĐ-K13A4</v>
          </cell>
          <cell r="D774" t="str">
            <v>T/Nghĩa</v>
          </cell>
          <cell r="E774" t="str">
            <v>MH 08</v>
          </cell>
          <cell r="F774" t="str">
            <v>Kỹ thuật điện</v>
          </cell>
          <cell r="G774">
            <v>45</v>
          </cell>
          <cell r="H774">
            <v>44835</v>
          </cell>
          <cell r="J774">
            <v>44875</v>
          </cell>
          <cell r="K774" t="str">
            <v>Đã hoàn thành</v>
          </cell>
          <cell r="L774">
            <v>45</v>
          </cell>
          <cell r="M774">
            <v>0</v>
          </cell>
        </row>
        <row r="775">
          <cell r="A775" t="str">
            <v>64LKĐT</v>
          </cell>
          <cell r="B775">
            <v>64</v>
          </cell>
          <cell r="C775" t="str">
            <v>ĐTCN CĐ-K13A5</v>
          </cell>
          <cell r="D775" t="str">
            <v>T/Diễn</v>
          </cell>
          <cell r="E775" t="str">
            <v>MH 10</v>
          </cell>
          <cell r="F775" t="str">
            <v>LKĐT</v>
          </cell>
          <cell r="G775">
            <v>45</v>
          </cell>
          <cell r="H775">
            <v>44835</v>
          </cell>
          <cell r="I775">
            <v>44868</v>
          </cell>
          <cell r="J775">
            <v>44873</v>
          </cell>
          <cell r="K775" t="str">
            <v>Đã hoàn thành</v>
          </cell>
          <cell r="L775">
            <v>0</v>
          </cell>
          <cell r="M775">
            <v>45</v>
          </cell>
        </row>
        <row r="776">
          <cell r="A776" t="str">
            <v>64KTĐ</v>
          </cell>
          <cell r="B776">
            <v>64</v>
          </cell>
          <cell r="C776" t="str">
            <v>ĐTCN CĐ-K13A5</v>
          </cell>
          <cell r="D776" t="str">
            <v>T/Nghĩa</v>
          </cell>
          <cell r="E776" t="str">
            <v>MH 08</v>
          </cell>
          <cell r="F776" t="str">
            <v>KTĐ</v>
          </cell>
          <cell r="G776">
            <v>45</v>
          </cell>
          <cell r="H776">
            <v>44837</v>
          </cell>
          <cell r="J776">
            <v>44876</v>
          </cell>
          <cell r="K776" t="str">
            <v>Đã hoàn thành</v>
          </cell>
          <cell r="L776">
            <v>45</v>
          </cell>
          <cell r="M776">
            <v>0</v>
          </cell>
        </row>
        <row r="777">
          <cell r="A777" t="str">
            <v>66Điều khiển điện khí nén</v>
          </cell>
          <cell r="B777">
            <v>66</v>
          </cell>
          <cell r="C777" t="str">
            <v>ĐTCN K38B2 (Lớp 12A7)</v>
          </cell>
          <cell r="D777" t="str">
            <v>T/Khoa</v>
          </cell>
          <cell r="E777" t="str">
            <v>MĐ 18</v>
          </cell>
          <cell r="F777" t="str">
            <v>Điều khiển điện khí nén</v>
          </cell>
          <cell r="G777">
            <v>90</v>
          </cell>
          <cell r="J777">
            <v>44873</v>
          </cell>
          <cell r="K777" t="str">
            <v>Đã hoàn thành</v>
          </cell>
          <cell r="L777">
            <v>0</v>
          </cell>
          <cell r="M777">
            <v>90</v>
          </cell>
        </row>
        <row r="778">
          <cell r="A778" t="str">
            <v>66Điện tử công suất</v>
          </cell>
          <cell r="B778">
            <v>66</v>
          </cell>
          <cell r="C778" t="str">
            <v>ĐTCN K38B2 (Lớp 12A7)</v>
          </cell>
          <cell r="D778" t="str">
            <v>C/Hiền</v>
          </cell>
          <cell r="E778" t="str">
            <v>MĐ 19</v>
          </cell>
          <cell r="F778" t="str">
            <v>Điện tử công suất</v>
          </cell>
          <cell r="G778">
            <v>75</v>
          </cell>
          <cell r="J778" t="str">
            <v>Đã thi</v>
          </cell>
          <cell r="K778" t="str">
            <v>Đã hoàn thành</v>
          </cell>
          <cell r="L778">
            <v>75</v>
          </cell>
          <cell r="M778">
            <v>0</v>
          </cell>
        </row>
        <row r="779">
          <cell r="A779" t="str">
            <v>69Kỹ thuật điện</v>
          </cell>
          <cell r="B779">
            <v>69</v>
          </cell>
          <cell r="C779" t="str">
            <v>ĐTCN K40B1 (Lớp 10A7)</v>
          </cell>
          <cell r="D779" t="str">
            <v>T/M.Hùng</v>
          </cell>
          <cell r="E779" t="str">
            <v>MH 08</v>
          </cell>
          <cell r="F779" t="str">
            <v>Kỹ thuật điện</v>
          </cell>
          <cell r="G779">
            <v>45</v>
          </cell>
          <cell r="H779">
            <v>44835</v>
          </cell>
          <cell r="J779" t="str">
            <v>Đã thi</v>
          </cell>
          <cell r="K779" t="str">
            <v>Đã hoàn thành</v>
          </cell>
          <cell r="L779">
            <v>45</v>
          </cell>
          <cell r="M779">
            <v>0</v>
          </cell>
        </row>
        <row r="780">
          <cell r="A780" t="str">
            <v>70Kỹ thuật điện</v>
          </cell>
          <cell r="B780">
            <v>70</v>
          </cell>
          <cell r="C780" t="str">
            <v>ĐTCN K40B2 (Lớp 10A7)</v>
          </cell>
          <cell r="D780" t="str">
            <v>T/M.Hùng</v>
          </cell>
          <cell r="E780" t="str">
            <v>MH 08</v>
          </cell>
          <cell r="F780" t="str">
            <v>Kỹ thuật điện</v>
          </cell>
          <cell r="G780">
            <v>45</v>
          </cell>
          <cell r="H780">
            <v>44835</v>
          </cell>
          <cell r="J780" t="str">
            <v>Đã thi</v>
          </cell>
          <cell r="K780" t="str">
            <v>Đã hoàn thành</v>
          </cell>
          <cell r="L780">
            <v>0</v>
          </cell>
          <cell r="M780">
            <v>45</v>
          </cell>
        </row>
        <row r="781">
          <cell r="A781" t="str">
            <v>71Giáo dục quốc phòng và an ninh</v>
          </cell>
          <cell r="B781">
            <v>71</v>
          </cell>
          <cell r="C781" t="str">
            <v>ĐTCN LT21-K3</v>
          </cell>
          <cell r="D781" t="str">
            <v>T/Đức</v>
          </cell>
          <cell r="E781" t="str">
            <v>MH 04</v>
          </cell>
          <cell r="F781" t="str">
            <v>Giáo dục quốc phòng và an ninh</v>
          </cell>
          <cell r="G781">
            <v>30</v>
          </cell>
          <cell r="K781" t="str">
            <v>Đã hoàn thành</v>
          </cell>
          <cell r="L781">
            <v>0</v>
          </cell>
          <cell r="M781">
            <v>30</v>
          </cell>
        </row>
        <row r="782">
          <cell r="A782" t="str">
            <v>72TCQLSX</v>
          </cell>
          <cell r="B782">
            <v>72</v>
          </cell>
          <cell r="C782" t="str">
            <v>Hàn K38G</v>
          </cell>
          <cell r="D782" t="str">
            <v>T/V.Hưng</v>
          </cell>
          <cell r="E782" t="str">
            <v>MĐ 34</v>
          </cell>
          <cell r="F782" t="str">
            <v>TCQLSX</v>
          </cell>
          <cell r="G782">
            <v>75</v>
          </cell>
          <cell r="I782" t="str">
            <v/>
          </cell>
          <cell r="K782" t="str">
            <v>Đã hoàn thành</v>
          </cell>
          <cell r="L782">
            <v>0</v>
          </cell>
          <cell r="M782">
            <v>0</v>
          </cell>
        </row>
        <row r="783">
          <cell r="A783" t="str">
            <v>76KNQLVTCCSKDDV</v>
          </cell>
          <cell r="B783">
            <v>76</v>
          </cell>
          <cell r="C783" t="str">
            <v>KTCBMA K38T</v>
          </cell>
          <cell r="D783" t="str">
            <v>C/H.Nga</v>
          </cell>
          <cell r="E783" t="str">
            <v>MĐ 22</v>
          </cell>
          <cell r="F783" t="str">
            <v>KNQLVTCCSKDDV</v>
          </cell>
          <cell r="G783">
            <v>75</v>
          </cell>
          <cell r="I783">
            <v>44877</v>
          </cell>
          <cell r="K783" t="str">
            <v>Đã hoàn thành</v>
          </cell>
          <cell r="L783">
            <v>0</v>
          </cell>
          <cell r="M783">
            <v>75</v>
          </cell>
        </row>
        <row r="784">
          <cell r="A784" t="str">
            <v>89Kỹ thuật điện</v>
          </cell>
          <cell r="B784">
            <v>89</v>
          </cell>
          <cell r="C784" t="str">
            <v>TĐH CN CĐ-K13A3</v>
          </cell>
          <cell r="D784" t="str">
            <v>C/Sử</v>
          </cell>
          <cell r="E784" t="str">
            <v>MH 08</v>
          </cell>
          <cell r="F784" t="str">
            <v>Kỹ thuật điện</v>
          </cell>
          <cell r="G784">
            <v>45</v>
          </cell>
          <cell r="H784">
            <v>44837</v>
          </cell>
          <cell r="J784">
            <v>44873</v>
          </cell>
          <cell r="K784" t="str">
            <v>Đã hoàn thành</v>
          </cell>
          <cell r="L784">
            <v>45</v>
          </cell>
          <cell r="M784">
            <v>0</v>
          </cell>
        </row>
        <row r="785">
          <cell r="A785" t="str">
            <v>90Thực tập tốt nghiệp</v>
          </cell>
          <cell r="B785">
            <v>90</v>
          </cell>
          <cell r="C785" t="str">
            <v>TMĐT CĐ-K12</v>
          </cell>
          <cell r="D785" t="str">
            <v>Học tại DN</v>
          </cell>
          <cell r="E785" t="str">
            <v>MĐ 24</v>
          </cell>
          <cell r="F785" t="str">
            <v>Thực tập tốt nghiệp</v>
          </cell>
          <cell r="G785">
            <v>720</v>
          </cell>
          <cell r="H785">
            <v>44889</v>
          </cell>
          <cell r="I785">
            <v>45025</v>
          </cell>
          <cell r="K785" t="str">
            <v>Đã hoàn thành</v>
          </cell>
          <cell r="L785">
            <v>0</v>
          </cell>
          <cell r="M785">
            <v>720</v>
          </cell>
        </row>
        <row r="786">
          <cell r="A786" t="str">
            <v>90NVTM</v>
          </cell>
          <cell r="B786">
            <v>90</v>
          </cell>
          <cell r="C786" t="str">
            <v>TMĐT CĐ-K12</v>
          </cell>
          <cell r="D786" t="str">
            <v>C/Trang</v>
          </cell>
          <cell r="E786" t="str">
            <v>MH 14</v>
          </cell>
          <cell r="F786" t="str">
            <v>NVTM</v>
          </cell>
          <cell r="G786">
            <v>90</v>
          </cell>
          <cell r="J786">
            <v>44875</v>
          </cell>
          <cell r="K786" t="str">
            <v>Đã hoàn thành</v>
          </cell>
          <cell r="L786">
            <v>0</v>
          </cell>
          <cell r="M786">
            <v>90</v>
          </cell>
        </row>
        <row r="787">
          <cell r="A787" t="str">
            <v>68An toàn lao động</v>
          </cell>
          <cell r="B787">
            <v>68</v>
          </cell>
          <cell r="C787" t="str">
            <v>ĐTCN K39B2 (Lớp 11A8)</v>
          </cell>
          <cell r="D787" t="str">
            <v>T/M.Hùng</v>
          </cell>
          <cell r="E787" t="str">
            <v>MH 07</v>
          </cell>
          <cell r="F787" t="str">
            <v>An toàn lao động</v>
          </cell>
          <cell r="G787">
            <v>30</v>
          </cell>
          <cell r="J787">
            <v>44851</v>
          </cell>
          <cell r="K787" t="str">
            <v>Đã hoàn thành</v>
          </cell>
          <cell r="L787">
            <v>30</v>
          </cell>
          <cell r="M787">
            <v>0</v>
          </cell>
        </row>
        <row r="788">
          <cell r="A788" t="str">
            <v>91KTVM</v>
          </cell>
          <cell r="B788">
            <v>91</v>
          </cell>
          <cell r="C788" t="str">
            <v>TMĐT CĐ-K13A1</v>
          </cell>
          <cell r="D788" t="str">
            <v>C/H.Nhung</v>
          </cell>
          <cell r="E788" t="str">
            <v>MH 09</v>
          </cell>
          <cell r="F788" t="str">
            <v>KTVM</v>
          </cell>
          <cell r="G788">
            <v>60</v>
          </cell>
          <cell r="H788">
            <v>44835</v>
          </cell>
          <cell r="J788">
            <v>44879</v>
          </cell>
          <cell r="K788" t="str">
            <v>Đã hoàn thành</v>
          </cell>
          <cell r="L788">
            <v>60</v>
          </cell>
          <cell r="M788">
            <v>0</v>
          </cell>
        </row>
        <row r="789">
          <cell r="A789" t="str">
            <v>92KTVM</v>
          </cell>
          <cell r="B789">
            <v>92</v>
          </cell>
          <cell r="C789" t="str">
            <v>TMĐT CĐ-K13A2</v>
          </cell>
          <cell r="D789" t="str">
            <v>C/H.Nhung</v>
          </cell>
          <cell r="E789" t="str">
            <v>MH 09</v>
          </cell>
          <cell r="F789" t="str">
            <v>KTVM</v>
          </cell>
          <cell r="G789">
            <v>60</v>
          </cell>
          <cell r="H789">
            <v>44835</v>
          </cell>
          <cell r="J789">
            <v>44879</v>
          </cell>
          <cell r="K789" t="str">
            <v>Đã hoàn thành</v>
          </cell>
          <cell r="L789">
            <v>60</v>
          </cell>
          <cell r="M789">
            <v>0</v>
          </cell>
        </row>
        <row r="790">
          <cell r="A790" t="str">
            <v>2Ngoại ngữ (Anh văn)</v>
          </cell>
          <cell r="B790">
            <v>2</v>
          </cell>
          <cell r="C790" t="str">
            <v>BTSCOTO K39B (Lớp 11A10)</v>
          </cell>
          <cell r="D790" t="str">
            <v>C/Hoa</v>
          </cell>
          <cell r="E790" t="str">
            <v>MH 06</v>
          </cell>
          <cell r="F790" t="str">
            <v>Ngoại ngữ (Anh văn)</v>
          </cell>
          <cell r="G790">
            <v>90</v>
          </cell>
          <cell r="J790">
            <v>44837</v>
          </cell>
          <cell r="K790" t="str">
            <v>Đã hoàn thành</v>
          </cell>
          <cell r="L790">
            <v>90</v>
          </cell>
          <cell r="M790">
            <v>0</v>
          </cell>
        </row>
        <row r="791">
          <cell r="A791" t="str">
            <v>2BTVSCHTPPK</v>
          </cell>
          <cell r="B791">
            <v>2</v>
          </cell>
          <cell r="C791" t="str">
            <v>BTSCOTO K39B (Lớp 11A10)</v>
          </cell>
          <cell r="D791" t="str">
            <v>T/Tùng</v>
          </cell>
          <cell r="E791" t="str">
            <v>MĐ 17</v>
          </cell>
          <cell r="F791" t="str">
            <v>BTVSCHTPPK</v>
          </cell>
          <cell r="G791">
            <v>60</v>
          </cell>
          <cell r="J791">
            <v>44861</v>
          </cell>
          <cell r="K791" t="str">
            <v>Đã hoàn thành</v>
          </cell>
          <cell r="L791">
            <v>0</v>
          </cell>
          <cell r="M791">
            <v>60</v>
          </cell>
        </row>
        <row r="792">
          <cell r="A792" t="str">
            <v>3Kỹ thuật điện</v>
          </cell>
          <cell r="B792">
            <v>3</v>
          </cell>
          <cell r="C792" t="str">
            <v>BTSCOTO K40B1 (Lớp 10A11)</v>
          </cell>
          <cell r="D792" t="str">
            <v>T/Hiệp</v>
          </cell>
          <cell r="E792" t="str">
            <v>MH 07</v>
          </cell>
          <cell r="F792" t="str">
            <v>Kỹ thuật điện</v>
          </cell>
          <cell r="G792">
            <v>30</v>
          </cell>
          <cell r="H792">
            <v>44841</v>
          </cell>
          <cell r="J792" t="str">
            <v>Đã thi</v>
          </cell>
          <cell r="K792" t="str">
            <v>Đã hoàn thành</v>
          </cell>
          <cell r="L792">
            <v>30</v>
          </cell>
          <cell r="M792">
            <v>0</v>
          </cell>
        </row>
        <row r="793">
          <cell r="A793" t="str">
            <v>4Kỹ thuật điện</v>
          </cell>
          <cell r="B793">
            <v>4</v>
          </cell>
          <cell r="C793" t="str">
            <v>BTSCOTO K40B2 (Lớp 10A11)</v>
          </cell>
          <cell r="D793" t="str">
            <v>T/Hiệp</v>
          </cell>
          <cell r="E793" t="str">
            <v>MH 07</v>
          </cell>
          <cell r="F793" t="str">
            <v>Kỹ thuật điện</v>
          </cell>
          <cell r="G793">
            <v>30</v>
          </cell>
          <cell r="H793">
            <v>44841</v>
          </cell>
          <cell r="J793" t="str">
            <v>Đã thi</v>
          </cell>
          <cell r="K793" t="str">
            <v>Đã hoàn thành</v>
          </cell>
          <cell r="L793">
            <v>30</v>
          </cell>
          <cell r="M793">
            <v>0</v>
          </cell>
        </row>
        <row r="794">
          <cell r="B794">
            <v>9</v>
          </cell>
          <cell r="C794" t="str">
            <v>CGKL CĐ-K13A2</v>
          </cell>
          <cell r="D794" t="str">
            <v>T/Tấn</v>
          </cell>
          <cell r="E794" t="str">
            <v>MH 07</v>
          </cell>
          <cell r="F794" t="str">
            <v>Vẽ kỹ thuật cơ khí</v>
          </cell>
          <cell r="G794">
            <v>60</v>
          </cell>
          <cell r="H794">
            <v>44837</v>
          </cell>
          <cell r="I794">
            <v>44854</v>
          </cell>
          <cell r="J794">
            <v>44979</v>
          </cell>
          <cell r="K794" t="str">
            <v>Đã hoàn thành</v>
          </cell>
          <cell r="L794">
            <v>60</v>
          </cell>
          <cell r="M794">
            <v>0</v>
          </cell>
        </row>
        <row r="795">
          <cell r="B795">
            <v>71</v>
          </cell>
          <cell r="C795" t="str">
            <v>ĐTCN LT21-K3</v>
          </cell>
          <cell r="D795" t="str">
            <v>T/Đức</v>
          </cell>
          <cell r="E795" t="str">
            <v>MH 04</v>
          </cell>
          <cell r="F795" t="str">
            <v xml:space="preserve">Thi kết thúc môn </v>
          </cell>
          <cell r="G795">
            <v>2</v>
          </cell>
          <cell r="K795" t="str">
            <v>Đã hoàn thành</v>
          </cell>
          <cell r="L795">
            <v>0</v>
          </cell>
          <cell r="M795">
            <v>2</v>
          </cell>
        </row>
        <row r="796">
          <cell r="B796">
            <v>10</v>
          </cell>
          <cell r="C796" t="str">
            <v>CGKL K38B (Lớp 12A9)</v>
          </cell>
          <cell r="D796" t="str">
            <v>T/Đ.Dũng</v>
          </cell>
          <cell r="E796" t="str">
            <v>MĐ 23</v>
          </cell>
          <cell r="F796" t="str">
            <v>Tiện côn</v>
          </cell>
          <cell r="G796">
            <v>75</v>
          </cell>
          <cell r="H796">
            <v>44837</v>
          </cell>
          <cell r="J796">
            <v>44865</v>
          </cell>
          <cell r="K796" t="str">
            <v>Đã hoàn thành</v>
          </cell>
          <cell r="L796">
            <v>75</v>
          </cell>
          <cell r="M796">
            <v>0</v>
          </cell>
        </row>
        <row r="797">
          <cell r="B797">
            <v>11</v>
          </cell>
          <cell r="C797" t="str">
            <v>CGKL K39B (Lớp 11A10)</v>
          </cell>
          <cell r="D797" t="str">
            <v>T/Hoàng</v>
          </cell>
          <cell r="E797" t="str">
            <v>MĐ 15</v>
          </cell>
          <cell r="F797" t="str">
            <v>Thực hành hàn</v>
          </cell>
          <cell r="G797">
            <v>45</v>
          </cell>
          <cell r="J797" t="str">
            <v>Đã thi</v>
          </cell>
          <cell r="K797" t="str">
            <v>Đã hoàn thành</v>
          </cell>
          <cell r="L797">
            <v>45</v>
          </cell>
          <cell r="M797">
            <v>0</v>
          </cell>
        </row>
        <row r="798">
          <cell r="B798">
            <v>12</v>
          </cell>
          <cell r="C798" t="str">
            <v>CGKL K40B (Lớp 10A9)</v>
          </cell>
          <cell r="D798" t="str">
            <v>T/X.Cường</v>
          </cell>
          <cell r="E798" t="str">
            <v>MH 08</v>
          </cell>
          <cell r="F798" t="str">
            <v>Vật liệu cơ khí</v>
          </cell>
          <cell r="G798">
            <v>30</v>
          </cell>
          <cell r="H798">
            <v>44837</v>
          </cell>
          <cell r="J798">
            <v>45040</v>
          </cell>
          <cell r="K798" t="str">
            <v>Đã hoàn thành</v>
          </cell>
          <cell r="L798">
            <v>30</v>
          </cell>
          <cell r="M798">
            <v>0</v>
          </cell>
        </row>
        <row r="799">
          <cell r="B799">
            <v>12</v>
          </cell>
          <cell r="C799" t="str">
            <v>CGKL K40B (Lớp 10A9)</v>
          </cell>
          <cell r="D799" t="str">
            <v>T/H.Thiết</v>
          </cell>
          <cell r="E799" t="str">
            <v>MH 07</v>
          </cell>
          <cell r="F799" t="str">
            <v>Vẽ kỹ thuật cơ khí</v>
          </cell>
          <cell r="G799">
            <v>60</v>
          </cell>
          <cell r="H799">
            <v>44837</v>
          </cell>
          <cell r="J799">
            <v>44991</v>
          </cell>
          <cell r="K799" t="str">
            <v>Đã hoàn thành</v>
          </cell>
          <cell r="L799">
            <v>60</v>
          </cell>
          <cell r="M799">
            <v>0</v>
          </cell>
        </row>
        <row r="800">
          <cell r="A800" t="str">
            <v>18Ngoại ngữ (Anh văn)</v>
          </cell>
          <cell r="B800">
            <v>18</v>
          </cell>
          <cell r="C800" t="str">
            <v>CNOT CĐ-K12A1</v>
          </cell>
          <cell r="D800" t="str">
            <v>C/Hoa</v>
          </cell>
          <cell r="E800" t="str">
            <v>MH 06</v>
          </cell>
          <cell r="F800" t="str">
            <v>Ngoại ngữ (Anh văn)</v>
          </cell>
          <cell r="G800">
            <v>120</v>
          </cell>
          <cell r="J800">
            <v>44859</v>
          </cell>
          <cell r="K800" t="str">
            <v>Đã hoàn thành</v>
          </cell>
          <cell r="L800">
            <v>120</v>
          </cell>
          <cell r="M800">
            <v>0</v>
          </cell>
        </row>
        <row r="801">
          <cell r="A801" t="str">
            <v>19Bảo dưỡng và sửa chữa hệ thống nhiên liệu động cơ diesel</v>
          </cell>
          <cell r="B801">
            <v>19</v>
          </cell>
          <cell r="C801" t="str">
            <v>CNOT CĐ-K12A2</v>
          </cell>
          <cell r="D801" t="str">
            <v>T/V.Hạnh</v>
          </cell>
          <cell r="E801" t="str">
            <v>MĐ 24</v>
          </cell>
          <cell r="F801" t="str">
            <v>Bảo dưỡng và sửa chữa hệ thống nhiên liệu động cơ diesel</v>
          </cell>
          <cell r="G801">
            <v>90</v>
          </cell>
          <cell r="J801">
            <v>44876</v>
          </cell>
          <cell r="K801" t="str">
            <v>Đã hoàn thành</v>
          </cell>
          <cell r="L801">
            <v>90</v>
          </cell>
          <cell r="M801">
            <v>0</v>
          </cell>
        </row>
        <row r="802">
          <cell r="A802" t="str">
            <v>20Kỹ thuật điện</v>
          </cell>
          <cell r="B802">
            <v>20</v>
          </cell>
          <cell r="C802" t="str">
            <v>CNOT CĐ-K13A1</v>
          </cell>
          <cell r="D802" t="str">
            <v>T/Hiệp</v>
          </cell>
          <cell r="E802" t="str">
            <v>MH 07</v>
          </cell>
          <cell r="F802" t="str">
            <v>Kỹ thuật điện</v>
          </cell>
          <cell r="G802">
            <v>30</v>
          </cell>
          <cell r="H802">
            <v>44837</v>
          </cell>
          <cell r="J802">
            <v>44981</v>
          </cell>
          <cell r="K802" t="str">
            <v>Đã hoàn thành</v>
          </cell>
          <cell r="L802">
            <v>30</v>
          </cell>
          <cell r="M802">
            <v>0</v>
          </cell>
        </row>
        <row r="803">
          <cell r="B803">
            <v>74</v>
          </cell>
          <cell r="C803" t="str">
            <v>Hàn K40B (Lớp 10A9)</v>
          </cell>
          <cell r="D803" t="str">
            <v>T/Phước</v>
          </cell>
          <cell r="E803" t="str">
            <v>MĐ 15</v>
          </cell>
          <cell r="F803" t="str">
            <v xml:space="preserve">Thi kết thúc môn </v>
          </cell>
          <cell r="G803">
            <v>4</v>
          </cell>
          <cell r="K803" t="str">
            <v>Đã hoàn thành</v>
          </cell>
          <cell r="L803">
            <v>4</v>
          </cell>
          <cell r="M803">
            <v>0</v>
          </cell>
        </row>
        <row r="804">
          <cell r="A804" t="str">
            <v>21KTĐT</v>
          </cell>
          <cell r="B804">
            <v>21</v>
          </cell>
          <cell r="C804" t="str">
            <v>CNOT CĐ-K13A2</v>
          </cell>
          <cell r="D804" t="str">
            <v>T/V.Hạnh</v>
          </cell>
          <cell r="E804" t="str">
            <v>MH 08</v>
          </cell>
          <cell r="F804" t="str">
            <v>KTĐT</v>
          </cell>
          <cell r="G804">
            <v>30</v>
          </cell>
          <cell r="H804">
            <v>44840</v>
          </cell>
          <cell r="I804">
            <v>44840</v>
          </cell>
          <cell r="J804">
            <v>44987</v>
          </cell>
          <cell r="K804" t="str">
            <v>Đã hoàn thành</v>
          </cell>
          <cell r="L804">
            <v>30</v>
          </cell>
          <cell r="M804">
            <v>0</v>
          </cell>
        </row>
        <row r="805">
          <cell r="A805" t="str">
            <v>23Lắp đặt, sửa chữa, bảo dưỡng thiết bị văn phòng</v>
          </cell>
          <cell r="B805">
            <v>23</v>
          </cell>
          <cell r="C805" t="str">
            <v>CNTT CĐ-K12A1</v>
          </cell>
          <cell r="D805" t="str">
            <v>C/Lợi</v>
          </cell>
          <cell r="E805" t="str">
            <v>MĐ 13</v>
          </cell>
          <cell r="F805" t="str">
            <v>Lắp đặt, sửa chữa, bảo dưỡng thiết bị văn phòng</v>
          </cell>
          <cell r="G805">
            <v>150</v>
          </cell>
          <cell r="J805">
            <v>44862</v>
          </cell>
          <cell r="K805" t="str">
            <v>Đã hoàn thành</v>
          </cell>
          <cell r="L805">
            <v>150</v>
          </cell>
          <cell r="M805">
            <v>0</v>
          </cell>
        </row>
        <row r="806">
          <cell r="A806" t="str">
            <v>24Thiết kế đồ họa</v>
          </cell>
          <cell r="B806">
            <v>24</v>
          </cell>
          <cell r="C806" t="str">
            <v>CNTT CĐ-K12A2</v>
          </cell>
          <cell r="D806" t="str">
            <v>T/Lương</v>
          </cell>
          <cell r="E806" t="str">
            <v>MĐ 18</v>
          </cell>
          <cell r="F806" t="str">
            <v>Thiết kế đồ họa</v>
          </cell>
          <cell r="G806">
            <v>225</v>
          </cell>
          <cell r="J806" t="str">
            <v>Đã thi</v>
          </cell>
          <cell r="K806" t="str">
            <v>Đã hoàn thành</v>
          </cell>
          <cell r="L806">
            <v>225</v>
          </cell>
          <cell r="M806">
            <v>0</v>
          </cell>
        </row>
        <row r="807">
          <cell r="A807" t="str">
            <v>30Lập trình PLC</v>
          </cell>
          <cell r="B807">
            <v>30</v>
          </cell>
          <cell r="C807" t="str">
            <v>Cơ điện tử CĐ-K12A1</v>
          </cell>
          <cell r="D807" t="str">
            <v>T/Nghiêm</v>
          </cell>
          <cell r="E807" t="str">
            <v>MĐ 20</v>
          </cell>
          <cell r="F807" t="str">
            <v>Lập trình PLC</v>
          </cell>
          <cell r="G807">
            <v>75</v>
          </cell>
          <cell r="I807">
            <v>44859</v>
          </cell>
          <cell r="J807">
            <v>44865</v>
          </cell>
          <cell r="K807" t="str">
            <v>Đã hoàn thành</v>
          </cell>
          <cell r="L807">
            <v>75</v>
          </cell>
          <cell r="M807">
            <v>0</v>
          </cell>
        </row>
        <row r="808">
          <cell r="A808" t="str">
            <v>30Thiết kế cơ khí</v>
          </cell>
          <cell r="B808">
            <v>30</v>
          </cell>
          <cell r="C808" t="str">
            <v>Cơ điện tử CĐ-K12A1</v>
          </cell>
          <cell r="D808" t="str">
            <v>T/Ba</v>
          </cell>
          <cell r="E808" t="str">
            <v>MĐ 25</v>
          </cell>
          <cell r="F808" t="str">
            <v>Thiết kế cơ khí</v>
          </cell>
          <cell r="G808">
            <v>75</v>
          </cell>
          <cell r="H808">
            <v>44909</v>
          </cell>
          <cell r="J808">
            <v>45057</v>
          </cell>
          <cell r="K808" t="str">
            <v>Đã hoàn thành</v>
          </cell>
          <cell r="L808">
            <v>71</v>
          </cell>
          <cell r="M808">
            <v>4</v>
          </cell>
        </row>
        <row r="809">
          <cell r="B809">
            <v>31</v>
          </cell>
          <cell r="C809" t="str">
            <v>Cơ điện tử CĐ-K12A2</v>
          </cell>
          <cell r="D809" t="str">
            <v>C/Thu 86</v>
          </cell>
          <cell r="E809" t="str">
            <v>MĐ 19</v>
          </cell>
          <cell r="F809" t="str">
            <v>KTXS</v>
          </cell>
          <cell r="G809">
            <v>75</v>
          </cell>
          <cell r="I809">
            <v>44861</v>
          </cell>
          <cell r="J809">
            <v>44862</v>
          </cell>
          <cell r="K809" t="str">
            <v>Đã hoàn thành</v>
          </cell>
          <cell r="L809">
            <v>71</v>
          </cell>
          <cell r="M809">
            <v>4</v>
          </cell>
        </row>
        <row r="810">
          <cell r="A810" t="str">
            <v>38MĐ2</v>
          </cell>
          <cell r="B810">
            <v>38</v>
          </cell>
          <cell r="C810" t="str">
            <v>ĐCN CĐ-K12A1</v>
          </cell>
          <cell r="D810" t="str">
            <v>C/Hiền</v>
          </cell>
          <cell r="E810" t="str">
            <v>MĐ 17</v>
          </cell>
          <cell r="F810" t="str">
            <v>MĐ2</v>
          </cell>
          <cell r="G810">
            <v>120</v>
          </cell>
          <cell r="H810">
            <v>44835</v>
          </cell>
          <cell r="I810">
            <v>44841</v>
          </cell>
          <cell r="J810">
            <v>44848</v>
          </cell>
          <cell r="K810" t="str">
            <v>Đã hoàn thành</v>
          </cell>
          <cell r="L810">
            <v>0</v>
          </cell>
          <cell r="M810">
            <v>120</v>
          </cell>
        </row>
        <row r="811">
          <cell r="A811" t="str">
            <v>38KTCB</v>
          </cell>
          <cell r="B811">
            <v>38</v>
          </cell>
          <cell r="C811" t="str">
            <v>ĐCN CĐ-K12A1</v>
          </cell>
          <cell r="D811" t="str">
            <v>T/Hậu</v>
          </cell>
          <cell r="E811" t="str">
            <v>MĐ 21</v>
          </cell>
          <cell r="F811" t="str">
            <v>KTCB</v>
          </cell>
          <cell r="G811">
            <v>75</v>
          </cell>
          <cell r="H811">
            <v>44844</v>
          </cell>
          <cell r="J811">
            <v>44862</v>
          </cell>
          <cell r="K811" t="str">
            <v>Đã hoàn thành</v>
          </cell>
          <cell r="L811">
            <v>0</v>
          </cell>
          <cell r="M811">
            <v>75</v>
          </cell>
        </row>
        <row r="812">
          <cell r="A812" t="str">
            <v xml:space="preserve">39Truyền động điện </v>
          </cell>
          <cell r="B812">
            <v>39</v>
          </cell>
          <cell r="C812" t="str">
            <v>ĐCN CĐ-K12A2</v>
          </cell>
          <cell r="D812" t="str">
            <v>C/Hiền</v>
          </cell>
          <cell r="E812" t="str">
            <v>MĐ 19</v>
          </cell>
          <cell r="F812" t="str">
            <v xml:space="preserve">Truyền động điện </v>
          </cell>
          <cell r="G812">
            <v>45</v>
          </cell>
          <cell r="H812">
            <v>44845</v>
          </cell>
          <cell r="J812">
            <v>44860</v>
          </cell>
          <cell r="K812" t="str">
            <v>Đã hoàn thành</v>
          </cell>
          <cell r="L812">
            <v>0</v>
          </cell>
          <cell r="M812">
            <v>45</v>
          </cell>
        </row>
        <row r="813">
          <cell r="A813" t="str">
            <v>39Kỹ thuật cảm biến</v>
          </cell>
          <cell r="B813">
            <v>39</v>
          </cell>
          <cell r="C813" t="str">
            <v>ĐCN CĐ-K12A2</v>
          </cell>
          <cell r="D813" t="str">
            <v>C/Thúy</v>
          </cell>
          <cell r="E813" t="str">
            <v>MĐ 21</v>
          </cell>
          <cell r="F813" t="str">
            <v>Kỹ thuật cảm biến</v>
          </cell>
          <cell r="G813">
            <v>75</v>
          </cell>
          <cell r="H813">
            <v>44835</v>
          </cell>
          <cell r="I813">
            <v>44848</v>
          </cell>
          <cell r="J813">
            <v>44848</v>
          </cell>
          <cell r="K813" t="str">
            <v>Đã hoàn thành</v>
          </cell>
          <cell r="L813">
            <v>75</v>
          </cell>
          <cell r="M813">
            <v>0</v>
          </cell>
        </row>
        <row r="814">
          <cell r="A814" t="str">
            <v>39Điện tử cơ bản</v>
          </cell>
          <cell r="B814">
            <v>39</v>
          </cell>
          <cell r="C814" t="str">
            <v>ĐCN CĐ-K12A2</v>
          </cell>
          <cell r="D814" t="str">
            <v>T/D.Hưng</v>
          </cell>
          <cell r="E814" t="str">
            <v>MĐ 13</v>
          </cell>
          <cell r="F814" t="str">
            <v>Điện tử cơ bản</v>
          </cell>
          <cell r="G814">
            <v>75</v>
          </cell>
          <cell r="H814">
            <v>44835</v>
          </cell>
          <cell r="K814" t="str">
            <v>Đã hoàn thành</v>
          </cell>
          <cell r="L814">
            <v>0</v>
          </cell>
          <cell r="M814">
            <v>0</v>
          </cell>
        </row>
        <row r="815">
          <cell r="A815" t="str">
            <v>40Điều khiển lập trình cỡ nhỏ</v>
          </cell>
          <cell r="B815">
            <v>40</v>
          </cell>
          <cell r="C815" t="str">
            <v>ĐCN CĐ-K12A3</v>
          </cell>
          <cell r="D815" t="str">
            <v>T/Dũng</v>
          </cell>
          <cell r="E815" t="str">
            <v>MĐ 29</v>
          </cell>
          <cell r="F815" t="str">
            <v>Điều khiển lập trình cỡ nhỏ</v>
          </cell>
          <cell r="G815">
            <v>75</v>
          </cell>
          <cell r="K815" t="str">
            <v>Đang thực hiện</v>
          </cell>
          <cell r="L815">
            <v>32</v>
          </cell>
          <cell r="M815">
            <v>43</v>
          </cell>
        </row>
        <row r="816">
          <cell r="A816" t="str">
            <v>40Điều khiển điện khí nén</v>
          </cell>
          <cell r="B816">
            <v>40</v>
          </cell>
          <cell r="C816" t="str">
            <v>ĐCN CĐ-K12A3</v>
          </cell>
          <cell r="D816" t="str">
            <v>T/Hậu</v>
          </cell>
          <cell r="E816" t="str">
            <v>MĐ 22</v>
          </cell>
          <cell r="F816" t="str">
            <v>Điều khiển điện khí nén</v>
          </cell>
          <cell r="G816">
            <v>90</v>
          </cell>
          <cell r="K816" t="str">
            <v>Chưa thực hiện</v>
          </cell>
          <cell r="L816">
            <v>0</v>
          </cell>
          <cell r="M816">
            <v>90</v>
          </cell>
        </row>
        <row r="817">
          <cell r="A817" t="str">
            <v>40PLC nâng cao</v>
          </cell>
          <cell r="B817">
            <v>40</v>
          </cell>
          <cell r="C817" t="str">
            <v>ĐCN CĐ-K12A3</v>
          </cell>
          <cell r="D817" t="str">
            <v>C/Thúy</v>
          </cell>
          <cell r="E817" t="str">
            <v>MĐ 28</v>
          </cell>
          <cell r="F817" t="str">
            <v>PLC nâng cao</v>
          </cell>
          <cell r="G817">
            <v>75</v>
          </cell>
          <cell r="K817" t="str">
            <v>Đang thực hiện</v>
          </cell>
          <cell r="L817">
            <v>0</v>
          </cell>
          <cell r="M817">
            <v>75</v>
          </cell>
        </row>
        <row r="818">
          <cell r="A818" t="str">
            <v>40Điện tử công suất</v>
          </cell>
          <cell r="B818">
            <v>40</v>
          </cell>
          <cell r="C818" t="str">
            <v>ĐCN CĐ-K12A3</v>
          </cell>
          <cell r="D818" t="str">
            <v>T/Khoa</v>
          </cell>
          <cell r="E818" t="str">
            <v>MĐ 26</v>
          </cell>
          <cell r="F818" t="str">
            <v>Điện tử công suất</v>
          </cell>
          <cell r="G818">
            <v>75</v>
          </cell>
          <cell r="I818">
            <v>45085</v>
          </cell>
          <cell r="K818" t="str">
            <v>Đang thực hiện</v>
          </cell>
          <cell r="L818">
            <v>72</v>
          </cell>
          <cell r="M818">
            <v>3</v>
          </cell>
        </row>
        <row r="819">
          <cell r="A819" t="str">
            <v>40PLC cơ bản</v>
          </cell>
          <cell r="B819">
            <v>40</v>
          </cell>
          <cell r="C819" t="str">
            <v>ĐCN CĐ-K12A3</v>
          </cell>
          <cell r="D819" t="str">
            <v>C/Sử</v>
          </cell>
          <cell r="E819" t="str">
            <v>MĐ 27</v>
          </cell>
          <cell r="F819" t="str">
            <v>PLC cơ bản</v>
          </cell>
          <cell r="G819">
            <v>90</v>
          </cell>
          <cell r="H819" t="str">
            <v>Tuần 32</v>
          </cell>
          <cell r="J819">
            <v>45075</v>
          </cell>
          <cell r="K819" t="str">
            <v>Đã hoàn thành</v>
          </cell>
          <cell r="L819">
            <v>86</v>
          </cell>
          <cell r="M819">
            <v>4</v>
          </cell>
        </row>
        <row r="820">
          <cell r="A820" t="str">
            <v>40Kỹ thuật cảm biến</v>
          </cell>
          <cell r="B820">
            <v>40</v>
          </cell>
          <cell r="C820" t="str">
            <v>ĐCN CĐ-K12A3</v>
          </cell>
          <cell r="D820" t="str">
            <v>C/Thúy</v>
          </cell>
          <cell r="E820" t="str">
            <v>MĐ 21</v>
          </cell>
          <cell r="F820" t="str">
            <v>Kỹ thuật cảm biến</v>
          </cell>
          <cell r="G820">
            <v>75</v>
          </cell>
          <cell r="I820">
            <v>45033</v>
          </cell>
          <cell r="J820">
            <v>45034</v>
          </cell>
          <cell r="K820" t="str">
            <v>Đã hoàn thành</v>
          </cell>
          <cell r="L820">
            <v>71</v>
          </cell>
          <cell r="M820">
            <v>4</v>
          </cell>
        </row>
        <row r="821">
          <cell r="A821" t="str">
            <v>40Kỹ thuật lắp đặt điện</v>
          </cell>
          <cell r="B821">
            <v>40</v>
          </cell>
          <cell r="C821" t="str">
            <v>ĐCN CĐ-K12A3</v>
          </cell>
          <cell r="D821" t="str">
            <v>T/Thắng</v>
          </cell>
          <cell r="E821" t="str">
            <v>MĐ 25</v>
          </cell>
          <cell r="F821" t="str">
            <v>Kỹ thuật lắp đặt điện</v>
          </cell>
          <cell r="G821">
            <v>120</v>
          </cell>
          <cell r="H821">
            <v>44973</v>
          </cell>
          <cell r="J821">
            <v>45016</v>
          </cell>
          <cell r="K821" t="str">
            <v>Đã hoàn thành</v>
          </cell>
          <cell r="L821">
            <v>120</v>
          </cell>
          <cell r="M821">
            <v>0</v>
          </cell>
        </row>
        <row r="822">
          <cell r="A822" t="str">
            <v>40Trang bị điện 2</v>
          </cell>
          <cell r="B822">
            <v>40</v>
          </cell>
          <cell r="C822" t="str">
            <v>ĐCN CĐ-K12A3</v>
          </cell>
          <cell r="D822" t="str">
            <v>C/Nga</v>
          </cell>
          <cell r="E822" t="str">
            <v>MH 24</v>
          </cell>
          <cell r="F822" t="str">
            <v>Trang bị điện 2</v>
          </cell>
          <cell r="G822">
            <v>45</v>
          </cell>
          <cell r="H822">
            <v>44965</v>
          </cell>
          <cell r="J822">
            <v>44991</v>
          </cell>
          <cell r="K822" t="str">
            <v>Đã hoàn thành</v>
          </cell>
          <cell r="L822">
            <v>45</v>
          </cell>
          <cell r="M822">
            <v>0</v>
          </cell>
        </row>
        <row r="823">
          <cell r="A823" t="str">
            <v>40Trang bị điện 1</v>
          </cell>
          <cell r="B823">
            <v>40</v>
          </cell>
          <cell r="C823" t="str">
            <v>ĐCN CĐ-K12A3</v>
          </cell>
          <cell r="D823" t="str">
            <v>C/Nga</v>
          </cell>
          <cell r="E823" t="str">
            <v>MĐ 23</v>
          </cell>
          <cell r="F823" t="str">
            <v>Trang bị điện 1</v>
          </cell>
          <cell r="G823">
            <v>150</v>
          </cell>
          <cell r="H823">
            <v>44839</v>
          </cell>
          <cell r="J823">
            <v>44964</v>
          </cell>
          <cell r="K823" t="str">
            <v>Đã hoàn thành</v>
          </cell>
          <cell r="L823">
            <v>150</v>
          </cell>
          <cell r="M823">
            <v>0</v>
          </cell>
        </row>
        <row r="824">
          <cell r="A824" t="str">
            <v>40TTTN</v>
          </cell>
          <cell r="B824">
            <v>40</v>
          </cell>
          <cell r="C824" t="str">
            <v>ĐCN CĐ-K12A3</v>
          </cell>
          <cell r="D824" t="str">
            <v>Học tại DN</v>
          </cell>
          <cell r="E824" t="str">
            <v>MĐ 31</v>
          </cell>
          <cell r="F824" t="str">
            <v>TTTN</v>
          </cell>
          <cell r="G824">
            <v>875</v>
          </cell>
          <cell r="H824">
            <v>44845</v>
          </cell>
          <cell r="I824">
            <v>44935</v>
          </cell>
          <cell r="K824" t="str">
            <v>Đã hoàn thành</v>
          </cell>
          <cell r="L824">
            <v>0</v>
          </cell>
          <cell r="M824">
            <v>875</v>
          </cell>
        </row>
        <row r="825">
          <cell r="A825" t="str">
            <v>40Ngoại ngữ (Anh văn)</v>
          </cell>
          <cell r="B825">
            <v>40</v>
          </cell>
          <cell r="C825" t="str">
            <v>ĐCN CĐ-K12A3</v>
          </cell>
          <cell r="D825" t="str">
            <v>C/Ninh</v>
          </cell>
          <cell r="E825" t="str">
            <v>MH 06</v>
          </cell>
          <cell r="F825" t="str">
            <v>Ngoại ngữ (Anh văn)</v>
          </cell>
          <cell r="G825">
            <v>120</v>
          </cell>
          <cell r="H825">
            <v>44837</v>
          </cell>
          <cell r="I825">
            <v>45077</v>
          </cell>
          <cell r="J825">
            <v>45084</v>
          </cell>
          <cell r="K825" t="str">
            <v>Đã hoàn thành</v>
          </cell>
          <cell r="L825">
            <v>120</v>
          </cell>
          <cell r="M825">
            <v>0</v>
          </cell>
        </row>
        <row r="826">
          <cell r="A826" t="str">
            <v>41Vật liệu điện</v>
          </cell>
          <cell r="B826">
            <v>41</v>
          </cell>
          <cell r="C826" t="str">
            <v>ĐCN CĐ-K13A1</v>
          </cell>
          <cell r="D826" t="str">
            <v>T/Đoàn</v>
          </cell>
          <cell r="E826" t="str">
            <v>MH 10</v>
          </cell>
          <cell r="F826" t="str">
            <v>Vật liệu điện</v>
          </cell>
          <cell r="G826">
            <v>30</v>
          </cell>
          <cell r="I826">
            <v>44853</v>
          </cell>
          <cell r="J826">
            <v>44860</v>
          </cell>
          <cell r="K826" t="str">
            <v>Đã hoàn thành</v>
          </cell>
          <cell r="L826">
            <v>30</v>
          </cell>
          <cell r="M826">
            <v>0</v>
          </cell>
        </row>
        <row r="827">
          <cell r="B827">
            <v>83</v>
          </cell>
          <cell r="C827" t="str">
            <v>TĐH CN CĐ-K11A1</v>
          </cell>
          <cell r="D827" t="str">
            <v>C/Sử</v>
          </cell>
          <cell r="E827" t="str">
            <v>MĐ 24</v>
          </cell>
          <cell r="F827" t="str">
            <v xml:space="preserve">Thi kết thúc môn </v>
          </cell>
          <cell r="G827">
            <v>4</v>
          </cell>
          <cell r="H827">
            <v>44859</v>
          </cell>
          <cell r="I827">
            <v>44862</v>
          </cell>
          <cell r="K827" t="str">
            <v>Đã hoàn thành</v>
          </cell>
          <cell r="L827">
            <v>0</v>
          </cell>
          <cell r="M827">
            <v>0</v>
          </cell>
        </row>
        <row r="828">
          <cell r="B828">
            <v>83</v>
          </cell>
          <cell r="C828" t="str">
            <v>TĐH CN CĐ-K11A1</v>
          </cell>
          <cell r="D828" t="str">
            <v>C/Thu 87</v>
          </cell>
          <cell r="E828" t="str">
            <v>MĐ 24</v>
          </cell>
          <cell r="F828" t="str">
            <v xml:space="preserve">Thi kết thúc môn </v>
          </cell>
          <cell r="G828">
            <v>4</v>
          </cell>
          <cell r="H828">
            <v>44859</v>
          </cell>
          <cell r="I828">
            <v>44862</v>
          </cell>
          <cell r="K828" t="str">
            <v>Đã hoàn thành</v>
          </cell>
          <cell r="L828">
            <v>0</v>
          </cell>
          <cell r="M828">
            <v>0</v>
          </cell>
        </row>
        <row r="829">
          <cell r="A829" t="str">
            <v>42VLĐ</v>
          </cell>
          <cell r="B829">
            <v>42</v>
          </cell>
          <cell r="C829" t="str">
            <v>ĐCN CĐ-K13A2</v>
          </cell>
          <cell r="D829" t="str">
            <v>T/M.Hùng</v>
          </cell>
          <cell r="E829" t="str">
            <v>MH 10</v>
          </cell>
          <cell r="F829" t="str">
            <v>VLĐ</v>
          </cell>
          <cell r="G829">
            <v>30</v>
          </cell>
          <cell r="H829">
            <v>44830</v>
          </cell>
          <cell r="I829">
            <v>44855</v>
          </cell>
          <cell r="J829">
            <v>44862</v>
          </cell>
          <cell r="K829" t="str">
            <v>Đã hoàn thành</v>
          </cell>
          <cell r="L829">
            <v>30</v>
          </cell>
          <cell r="M829">
            <v>0</v>
          </cell>
        </row>
        <row r="830">
          <cell r="B830">
            <v>84</v>
          </cell>
          <cell r="C830" t="str">
            <v>TĐH CN CĐ-K11A2</v>
          </cell>
          <cell r="D830" t="str">
            <v>C/Thúy</v>
          </cell>
          <cell r="E830" t="str">
            <v>MĐ 28</v>
          </cell>
          <cell r="F830" t="str">
            <v xml:space="preserve">Thi kết thúc môn </v>
          </cell>
          <cell r="G830">
            <v>4</v>
          </cell>
          <cell r="K830" t="str">
            <v>Đã hoàn thành</v>
          </cell>
          <cell r="L830">
            <v>4</v>
          </cell>
          <cell r="M830">
            <v>0</v>
          </cell>
        </row>
        <row r="831">
          <cell r="A831" t="str">
            <v xml:space="preserve">42Mạch điện </v>
          </cell>
          <cell r="B831">
            <v>42</v>
          </cell>
          <cell r="C831" t="str">
            <v>ĐCN CĐ-K13A2</v>
          </cell>
          <cell r="D831" t="str">
            <v>C/Vân</v>
          </cell>
          <cell r="E831" t="str">
            <v>MH 08</v>
          </cell>
          <cell r="F831" t="str">
            <v xml:space="preserve">Mạch điện </v>
          </cell>
          <cell r="G831">
            <v>45</v>
          </cell>
          <cell r="H831">
            <v>44830</v>
          </cell>
          <cell r="I831">
            <v>44859</v>
          </cell>
          <cell r="J831">
            <v>44882</v>
          </cell>
          <cell r="K831" t="str">
            <v>Đã hoàn thành</v>
          </cell>
          <cell r="L831">
            <v>45</v>
          </cell>
          <cell r="M831">
            <v>0</v>
          </cell>
        </row>
        <row r="832">
          <cell r="B832">
            <v>84</v>
          </cell>
          <cell r="C832" t="str">
            <v>TĐH CN CĐ-K11A2</v>
          </cell>
          <cell r="D832" t="str">
            <v>K.Điện</v>
          </cell>
          <cell r="E832" t="str">
            <v>MĐ 28</v>
          </cell>
          <cell r="F832" t="str">
            <v xml:space="preserve">Thi kết thúc môn </v>
          </cell>
          <cell r="G832">
            <v>4</v>
          </cell>
          <cell r="K832" t="str">
            <v>Đã hoàn thành</v>
          </cell>
          <cell r="L832">
            <v>4</v>
          </cell>
          <cell r="M832">
            <v>0</v>
          </cell>
        </row>
        <row r="833">
          <cell r="B833">
            <v>84</v>
          </cell>
          <cell r="C833" t="str">
            <v>TĐH CN CĐ-K11A2</v>
          </cell>
          <cell r="D833" t="str">
            <v>T/Vui</v>
          </cell>
          <cell r="E833" t="str">
            <v>MĐ 26</v>
          </cell>
          <cell r="F833" t="str">
            <v xml:space="preserve">Thi kết thúc môn </v>
          </cell>
          <cell r="G833">
            <v>4</v>
          </cell>
          <cell r="K833" t="str">
            <v>Đã hoàn thành</v>
          </cell>
          <cell r="L833">
            <v>4</v>
          </cell>
          <cell r="M833">
            <v>0</v>
          </cell>
        </row>
        <row r="834">
          <cell r="A834" t="str">
            <v xml:space="preserve">43Mạch điện </v>
          </cell>
          <cell r="B834">
            <v>43</v>
          </cell>
          <cell r="C834" t="str">
            <v>ĐCN CĐ-K13A3</v>
          </cell>
          <cell r="D834" t="str">
            <v>C/Vân</v>
          </cell>
          <cell r="E834" t="str">
            <v>MH 08</v>
          </cell>
          <cell r="F834" t="str">
            <v xml:space="preserve">Mạch điện </v>
          </cell>
          <cell r="G834">
            <v>45</v>
          </cell>
          <cell r="J834">
            <v>44869</v>
          </cell>
          <cell r="K834" t="str">
            <v>Đã hoàn thành</v>
          </cell>
          <cell r="L834">
            <v>45</v>
          </cell>
          <cell r="M834">
            <v>0</v>
          </cell>
        </row>
        <row r="835">
          <cell r="A835" t="str">
            <v>43Vật liệu điện</v>
          </cell>
          <cell r="B835">
            <v>43</v>
          </cell>
          <cell r="C835" t="str">
            <v>ĐCN CĐ-K13A3</v>
          </cell>
          <cell r="D835" t="str">
            <v>T/Dũng</v>
          </cell>
          <cell r="E835" t="str">
            <v>MH 10</v>
          </cell>
          <cell r="F835" t="str">
            <v>Vật liệu điện</v>
          </cell>
          <cell r="G835">
            <v>30</v>
          </cell>
          <cell r="J835">
            <v>44859</v>
          </cell>
          <cell r="K835" t="str">
            <v>Đã hoàn thành</v>
          </cell>
          <cell r="L835">
            <v>30</v>
          </cell>
          <cell r="M835">
            <v>0</v>
          </cell>
        </row>
        <row r="836">
          <cell r="A836" t="str">
            <v>45Thiết bị điện gia dụng</v>
          </cell>
          <cell r="B836">
            <v>45</v>
          </cell>
          <cell r="C836" t="str">
            <v>ĐCN K38B1 (Lớp 12A7)</v>
          </cell>
          <cell r="D836" t="str">
            <v>C/Nga</v>
          </cell>
          <cell r="E836" t="str">
            <v>MĐ 19</v>
          </cell>
          <cell r="F836" t="str">
            <v>Thiết bị điện gia dụng</v>
          </cell>
          <cell r="G836">
            <v>75</v>
          </cell>
          <cell r="J836" t="str">
            <v>Đã thi</v>
          </cell>
          <cell r="K836" t="str">
            <v>Đã hoàn thành</v>
          </cell>
          <cell r="L836">
            <v>0</v>
          </cell>
          <cell r="M836">
            <v>75</v>
          </cell>
        </row>
        <row r="837">
          <cell r="A837" t="str">
            <v>46Thiết bị điện gia dụng</v>
          </cell>
          <cell r="B837">
            <v>46</v>
          </cell>
          <cell r="C837" t="str">
            <v>ĐCN K38B2 (Lớp 12A8)</v>
          </cell>
          <cell r="D837" t="str">
            <v>C/Nga</v>
          </cell>
          <cell r="E837" t="str">
            <v>MĐ 19</v>
          </cell>
          <cell r="F837" t="str">
            <v>Thiết bị điện gia dụng</v>
          </cell>
          <cell r="G837">
            <v>75</v>
          </cell>
          <cell r="J837" t="str">
            <v>Đã thi</v>
          </cell>
          <cell r="K837" t="str">
            <v>Đã hoàn thành</v>
          </cell>
          <cell r="L837">
            <v>71</v>
          </cell>
          <cell r="M837">
            <v>4</v>
          </cell>
        </row>
        <row r="838">
          <cell r="A838" t="str">
            <v>47Vẽ kỹ thuật</v>
          </cell>
          <cell r="B838">
            <v>47</v>
          </cell>
          <cell r="C838" t="str">
            <v>ĐCN K39B1 (Lớp 11A9)</v>
          </cell>
          <cell r="D838" t="str">
            <v>T/Ba</v>
          </cell>
          <cell r="E838" t="str">
            <v>MH 09</v>
          </cell>
          <cell r="F838" t="str">
            <v>Vẽ kỹ thuật</v>
          </cell>
          <cell r="G838">
            <v>2</v>
          </cell>
          <cell r="H838">
            <v>44862</v>
          </cell>
          <cell r="K838" t="str">
            <v>Đã hoàn thành</v>
          </cell>
          <cell r="L838">
            <v>0</v>
          </cell>
          <cell r="M838">
            <v>0</v>
          </cell>
        </row>
        <row r="839">
          <cell r="A839" t="str">
            <v>48VKT</v>
          </cell>
          <cell r="B839">
            <v>48</v>
          </cell>
          <cell r="C839" t="str">
            <v>ĐCN K39B2 (Lớp 11A9)</v>
          </cell>
          <cell r="D839" t="str">
            <v>T/Tấn</v>
          </cell>
          <cell r="E839" t="str">
            <v>MH 09</v>
          </cell>
          <cell r="F839" t="str">
            <v>VKT</v>
          </cell>
          <cell r="G839">
            <v>30</v>
          </cell>
          <cell r="J839" t="str">
            <v>Đã thi</v>
          </cell>
          <cell r="K839" t="str">
            <v>Đã hoàn thành</v>
          </cell>
          <cell r="L839">
            <v>30</v>
          </cell>
          <cell r="M839">
            <v>0</v>
          </cell>
        </row>
        <row r="840">
          <cell r="A840" t="str">
            <v>49Vật liệu điện</v>
          </cell>
          <cell r="B840">
            <v>49</v>
          </cell>
          <cell r="C840" t="str">
            <v>ĐCN K40B1 (Lớp 10A8)</v>
          </cell>
          <cell r="D840" t="str">
            <v>T/Minh</v>
          </cell>
          <cell r="E840" t="str">
            <v>MH 10</v>
          </cell>
          <cell r="F840" t="str">
            <v>Vật liệu điện</v>
          </cell>
          <cell r="G840">
            <v>30</v>
          </cell>
          <cell r="H840">
            <v>44805</v>
          </cell>
          <cell r="I840">
            <v>44839</v>
          </cell>
          <cell r="J840">
            <v>44853</v>
          </cell>
          <cell r="K840" t="str">
            <v>Đã hoàn thành</v>
          </cell>
          <cell r="L840">
            <v>30</v>
          </cell>
          <cell r="M840">
            <v>0</v>
          </cell>
        </row>
        <row r="841">
          <cell r="A841" t="str">
            <v>49Pháp luật</v>
          </cell>
          <cell r="B841">
            <v>49</v>
          </cell>
          <cell r="C841" t="str">
            <v>ĐCN K40B1 (Lớp 10A8)</v>
          </cell>
          <cell r="D841" t="str">
            <v>C/Hân</v>
          </cell>
          <cell r="E841" t="str">
            <v>MH 02</v>
          </cell>
          <cell r="F841" t="str">
            <v>Pháp luật</v>
          </cell>
          <cell r="G841">
            <v>15</v>
          </cell>
          <cell r="H841">
            <v>44835</v>
          </cell>
          <cell r="J841" t="str">
            <v>Đã thi</v>
          </cell>
          <cell r="K841" t="str">
            <v>Đã hoàn thành</v>
          </cell>
          <cell r="L841">
            <v>15</v>
          </cell>
          <cell r="M841">
            <v>0</v>
          </cell>
        </row>
        <row r="842">
          <cell r="A842" t="str">
            <v>50Vật liệu điện</v>
          </cell>
          <cell r="B842">
            <v>50</v>
          </cell>
          <cell r="C842" t="str">
            <v>ĐCN K40B2 (Lớp 10A8)</v>
          </cell>
          <cell r="D842" t="str">
            <v>T/Minh</v>
          </cell>
          <cell r="E842" t="str">
            <v>MH 10</v>
          </cell>
          <cell r="F842" t="str">
            <v>Vật liệu điện</v>
          </cell>
          <cell r="G842">
            <v>30</v>
          </cell>
          <cell r="H842">
            <v>44805</v>
          </cell>
          <cell r="I842">
            <v>44839</v>
          </cell>
          <cell r="J842">
            <v>44853</v>
          </cell>
          <cell r="K842" t="str">
            <v>Đã hoàn thành</v>
          </cell>
          <cell r="L842">
            <v>30</v>
          </cell>
          <cell r="M842">
            <v>0</v>
          </cell>
        </row>
        <row r="843">
          <cell r="A843" t="str">
            <v>50Pháp luật</v>
          </cell>
          <cell r="B843">
            <v>50</v>
          </cell>
          <cell r="C843" t="str">
            <v>ĐCN K40B2 (Lớp 10A8)</v>
          </cell>
          <cell r="D843" t="str">
            <v>C/Hân</v>
          </cell>
          <cell r="E843" t="str">
            <v>MH 02</v>
          </cell>
          <cell r="F843" t="str">
            <v>Pháp luật</v>
          </cell>
          <cell r="G843">
            <v>15</v>
          </cell>
          <cell r="H843">
            <v>44835</v>
          </cell>
          <cell r="J843" t="str">
            <v>Đã thi</v>
          </cell>
          <cell r="K843" t="str">
            <v>Đã hoàn thành</v>
          </cell>
          <cell r="L843">
            <v>15</v>
          </cell>
          <cell r="M843">
            <v>0</v>
          </cell>
        </row>
        <row r="844">
          <cell r="A844" t="str">
            <v>52TTTN</v>
          </cell>
          <cell r="B844">
            <v>52</v>
          </cell>
          <cell r="C844" t="str">
            <v>ĐTCN CĐ-K11A1</v>
          </cell>
          <cell r="E844" t="str">
            <v>MĐ 30</v>
          </cell>
          <cell r="F844" t="str">
            <v>TTTN</v>
          </cell>
          <cell r="G844">
            <v>905</v>
          </cell>
          <cell r="H844">
            <v>44799</v>
          </cell>
          <cell r="I844">
            <v>44859</v>
          </cell>
          <cell r="K844" t="str">
            <v>Đã hoàn thành</v>
          </cell>
          <cell r="L844">
            <v>0</v>
          </cell>
          <cell r="M844">
            <v>0</v>
          </cell>
        </row>
        <row r="845">
          <cell r="A845" t="str">
            <v>53PCB</v>
          </cell>
          <cell r="B845">
            <v>53</v>
          </cell>
          <cell r="C845" t="str">
            <v>ĐTCN CĐ-K11A2</v>
          </cell>
          <cell r="D845" t="str">
            <v>C/Thu 87</v>
          </cell>
          <cell r="E845" t="str">
            <v>MĐ 24</v>
          </cell>
          <cell r="F845" t="str">
            <v>PCB</v>
          </cell>
          <cell r="G845">
            <v>90</v>
          </cell>
          <cell r="I845">
            <v>44851</v>
          </cell>
          <cell r="J845">
            <v>44852</v>
          </cell>
          <cell r="K845" t="str">
            <v>Đã hoàn thành</v>
          </cell>
          <cell r="L845">
            <v>0</v>
          </cell>
          <cell r="M845">
            <v>0</v>
          </cell>
        </row>
        <row r="846">
          <cell r="A846" t="str">
            <v>53Vi điều khiển 2</v>
          </cell>
          <cell r="B846">
            <v>53</v>
          </cell>
          <cell r="C846" t="str">
            <v>ĐTCN CĐ-K11A2</v>
          </cell>
          <cell r="D846" t="str">
            <v>T/Cường</v>
          </cell>
          <cell r="E846" t="str">
            <v>MĐ 23</v>
          </cell>
          <cell r="F846" t="str">
            <v>Vi điều khiển 2</v>
          </cell>
          <cell r="G846">
            <v>4</v>
          </cell>
          <cell r="I846">
            <v>44855</v>
          </cell>
          <cell r="J846">
            <v>44855</v>
          </cell>
          <cell r="K846" t="str">
            <v>Đã hoàn thành</v>
          </cell>
          <cell r="L846">
            <v>0</v>
          </cell>
          <cell r="M846">
            <v>0</v>
          </cell>
        </row>
        <row r="847">
          <cell r="A847" t="str">
            <v>55Thực tập tốt nghiệp</v>
          </cell>
          <cell r="B847">
            <v>55</v>
          </cell>
          <cell r="C847" t="str">
            <v>ĐTCN CĐ-K11A4</v>
          </cell>
          <cell r="D847" t="str">
            <v>K.Điện</v>
          </cell>
          <cell r="E847" t="str">
            <v>MĐ 30</v>
          </cell>
          <cell r="F847" t="str">
            <v>Thực tập tốt nghiệp</v>
          </cell>
          <cell r="G847">
            <v>905</v>
          </cell>
          <cell r="H847">
            <v>44844</v>
          </cell>
          <cell r="I847">
            <v>44859</v>
          </cell>
          <cell r="K847" t="str">
            <v>Đã hoàn thành</v>
          </cell>
          <cell r="L847">
            <v>0</v>
          </cell>
          <cell r="M847">
            <v>0</v>
          </cell>
        </row>
        <row r="848">
          <cell r="A848" t="str">
            <v xml:space="preserve">56Vi điều khiển 1  </v>
          </cell>
          <cell r="B848">
            <v>56</v>
          </cell>
          <cell r="C848" t="str">
            <v>ĐTCN CĐ-K12A1</v>
          </cell>
          <cell r="D848" t="str">
            <v>T/Cường</v>
          </cell>
          <cell r="E848" t="str">
            <v>MĐ 22</v>
          </cell>
          <cell r="F848" t="str">
            <v xml:space="preserve">Vi điều khiển 1  </v>
          </cell>
          <cell r="G848">
            <v>75</v>
          </cell>
          <cell r="I848" t="str">
            <v/>
          </cell>
          <cell r="J848">
            <v>44851</v>
          </cell>
          <cell r="K848" t="str">
            <v>Đã hoàn thành</v>
          </cell>
          <cell r="L848">
            <v>75</v>
          </cell>
          <cell r="M848">
            <v>0</v>
          </cell>
        </row>
        <row r="849">
          <cell r="A849" t="str">
            <v>57Vi điều khiển 2</v>
          </cell>
          <cell r="B849">
            <v>57</v>
          </cell>
          <cell r="C849" t="str">
            <v>ĐTCN CĐ-K12A2</v>
          </cell>
          <cell r="D849" t="str">
            <v>T/Trung</v>
          </cell>
          <cell r="E849" t="str">
            <v>MĐ 23</v>
          </cell>
          <cell r="F849" t="str">
            <v>Vi điều khiển 2</v>
          </cell>
          <cell r="G849">
            <v>75</v>
          </cell>
          <cell r="K849" t="str">
            <v>Đang thực hiện</v>
          </cell>
          <cell r="L849">
            <v>24</v>
          </cell>
          <cell r="M849">
            <v>51</v>
          </cell>
        </row>
        <row r="850">
          <cell r="A850" t="str">
            <v>57Lắp đặt bảo dưỡng hệ thống cơ điện tử</v>
          </cell>
          <cell r="B850">
            <v>57</v>
          </cell>
          <cell r="C850" t="str">
            <v>ĐTCN CĐ-K12A2</v>
          </cell>
          <cell r="D850" t="str">
            <v>T/Hạnh</v>
          </cell>
          <cell r="E850" t="str">
            <v>MĐ 27</v>
          </cell>
          <cell r="F850" t="str">
            <v>Lắp đặt bảo dưỡng hệ thống cơ điện tử</v>
          </cell>
          <cell r="G850">
            <v>120</v>
          </cell>
          <cell r="K850" t="str">
            <v>Đang thực hiện</v>
          </cell>
          <cell r="L850">
            <v>16</v>
          </cell>
          <cell r="M850">
            <v>104</v>
          </cell>
        </row>
        <row r="851">
          <cell r="A851" t="str">
            <v>57PLC nâng cao</v>
          </cell>
          <cell r="B851">
            <v>57</v>
          </cell>
          <cell r="C851" t="str">
            <v>ĐTCN CĐ-K12A2</v>
          </cell>
          <cell r="D851" t="str">
            <v>C/Thúy</v>
          </cell>
          <cell r="E851" t="str">
            <v>MĐ 25</v>
          </cell>
          <cell r="F851" t="str">
            <v>PLC nâng cao</v>
          </cell>
          <cell r="G851">
            <v>75</v>
          </cell>
          <cell r="I851">
            <v>45076</v>
          </cell>
          <cell r="J851">
            <v>45077</v>
          </cell>
          <cell r="K851" t="str">
            <v>Đã hoàn thành</v>
          </cell>
          <cell r="L851">
            <v>71</v>
          </cell>
          <cell r="M851">
            <v>4</v>
          </cell>
        </row>
        <row r="852">
          <cell r="A852" t="str">
            <v>57Điều khiển lập trình cỡ nhỏ</v>
          </cell>
          <cell r="B852">
            <v>57</v>
          </cell>
          <cell r="C852" t="str">
            <v>ĐTCN CĐ-K12A2</v>
          </cell>
          <cell r="D852" t="str">
            <v>C/Thúy</v>
          </cell>
          <cell r="E852" t="str">
            <v>MĐ 26</v>
          </cell>
          <cell r="F852" t="str">
            <v>Điều khiển lập trình cỡ nhỏ</v>
          </cell>
          <cell r="G852">
            <v>75</v>
          </cell>
          <cell r="J852">
            <v>45057</v>
          </cell>
          <cell r="K852" t="str">
            <v>Đã hoàn thành</v>
          </cell>
          <cell r="L852">
            <v>71</v>
          </cell>
          <cell r="M852">
            <v>4</v>
          </cell>
        </row>
        <row r="853">
          <cell r="A853" t="str">
            <v xml:space="preserve">57PLC cơ bản </v>
          </cell>
          <cell r="B853">
            <v>57</v>
          </cell>
          <cell r="C853" t="str">
            <v>ĐTCN CĐ-K12A2</v>
          </cell>
          <cell r="D853" t="str">
            <v>C/Thu 87</v>
          </cell>
          <cell r="E853" t="str">
            <v>MĐ 24</v>
          </cell>
          <cell r="F853" t="str">
            <v xml:space="preserve">PLC cơ bản </v>
          </cell>
          <cell r="G853">
            <v>90</v>
          </cell>
          <cell r="I853">
            <v>45034</v>
          </cell>
          <cell r="J853">
            <v>45040</v>
          </cell>
          <cell r="K853" t="str">
            <v>Đã hoàn thành</v>
          </cell>
          <cell r="L853">
            <v>86</v>
          </cell>
          <cell r="M853">
            <v>4</v>
          </cell>
        </row>
        <row r="854">
          <cell r="A854" t="str">
            <v xml:space="preserve">57Vi điều khiển 1  </v>
          </cell>
          <cell r="B854">
            <v>57</v>
          </cell>
          <cell r="C854" t="str">
            <v>ĐTCN CĐ-K12A2</v>
          </cell>
          <cell r="D854" t="str">
            <v>T/Hạnh</v>
          </cell>
          <cell r="E854" t="str">
            <v>MĐ 22</v>
          </cell>
          <cell r="F854" t="str">
            <v xml:space="preserve">Vi điều khiển 1  </v>
          </cell>
          <cell r="G854">
            <v>75</v>
          </cell>
          <cell r="H854">
            <v>44988</v>
          </cell>
          <cell r="J854">
            <v>45023</v>
          </cell>
          <cell r="K854" t="str">
            <v>Đã hoàn thành</v>
          </cell>
          <cell r="L854">
            <v>71</v>
          </cell>
          <cell r="M854">
            <v>4</v>
          </cell>
        </row>
        <row r="855">
          <cell r="A855" t="str">
            <v xml:space="preserve">57Chế tạo mạch in và hàn linh kiện </v>
          </cell>
          <cell r="B855">
            <v>57</v>
          </cell>
          <cell r="C855" t="str">
            <v>ĐTCN CĐ-K12A2</v>
          </cell>
          <cell r="D855" t="str">
            <v>T/D.Hưng</v>
          </cell>
          <cell r="E855" t="str">
            <v>MĐ 17</v>
          </cell>
          <cell r="F855" t="str">
            <v xml:space="preserve">Chế tạo mạch in và hàn linh kiện </v>
          </cell>
          <cell r="G855">
            <v>45</v>
          </cell>
          <cell r="H855">
            <v>44965</v>
          </cell>
          <cell r="I855">
            <v>44985</v>
          </cell>
          <cell r="J855">
            <v>44985</v>
          </cell>
          <cell r="K855" t="str">
            <v>Đã hoàn thành</v>
          </cell>
          <cell r="L855">
            <v>45</v>
          </cell>
          <cell r="M855">
            <v>0</v>
          </cell>
        </row>
        <row r="856">
          <cell r="A856" t="str">
            <v>57Thiết kế mạch bằng máy tính</v>
          </cell>
          <cell r="B856">
            <v>57</v>
          </cell>
          <cell r="C856" t="str">
            <v>ĐTCN CĐ-K12A2</v>
          </cell>
          <cell r="D856" t="str">
            <v>T/Khuê</v>
          </cell>
          <cell r="E856" t="str">
            <v>MĐ 16</v>
          </cell>
          <cell r="F856" t="str">
            <v>Thiết kế mạch bằng máy tính</v>
          </cell>
          <cell r="G856">
            <v>75</v>
          </cell>
          <cell r="H856">
            <v>44960</v>
          </cell>
          <cell r="J856">
            <v>44995</v>
          </cell>
          <cell r="K856" t="str">
            <v>Đã hoàn thành</v>
          </cell>
          <cell r="L856">
            <v>71</v>
          </cell>
          <cell r="M856">
            <v>4</v>
          </cell>
        </row>
        <row r="857">
          <cell r="A857" t="str">
            <v>57Thiết kế lắp đặt hệ thống Smart Home</v>
          </cell>
          <cell r="B857">
            <v>57</v>
          </cell>
          <cell r="C857" t="str">
            <v>ĐTCN CĐ-K12A2</v>
          </cell>
          <cell r="D857" t="str">
            <v>C/Thúy</v>
          </cell>
          <cell r="E857" t="str">
            <v>MĐ 29</v>
          </cell>
          <cell r="F857" t="str">
            <v>Thiết kế lắp đặt hệ thống Smart Home</v>
          </cell>
          <cell r="G857">
            <v>75</v>
          </cell>
          <cell r="J857">
            <v>44964</v>
          </cell>
          <cell r="K857" t="str">
            <v>Đã hoàn thành</v>
          </cell>
          <cell r="L857">
            <v>71</v>
          </cell>
          <cell r="M857">
            <v>4</v>
          </cell>
        </row>
        <row r="858">
          <cell r="A858" t="str">
            <v>57Ngoại ngữ (Anh văn)</v>
          </cell>
          <cell r="B858">
            <v>57</v>
          </cell>
          <cell r="C858" t="str">
            <v>ĐTCN CĐ-K12A2</v>
          </cell>
          <cell r="D858" t="str">
            <v>C/Ninh</v>
          </cell>
          <cell r="E858" t="str">
            <v>MH 06</v>
          </cell>
          <cell r="F858" t="str">
            <v>Ngoại ngữ (Anh văn)</v>
          </cell>
          <cell r="G858">
            <v>120</v>
          </cell>
          <cell r="I858">
            <v>45042</v>
          </cell>
          <cell r="J858">
            <v>45079</v>
          </cell>
          <cell r="K858" t="str">
            <v>Đã hoàn thành</v>
          </cell>
          <cell r="L858">
            <v>120</v>
          </cell>
          <cell r="M858">
            <v>0</v>
          </cell>
        </row>
        <row r="859">
          <cell r="A859" t="str">
            <v>57Sử dụng dụng cụ cầm tay</v>
          </cell>
          <cell r="B859">
            <v>57</v>
          </cell>
          <cell r="C859" t="str">
            <v>ĐTCN CĐ-K12A2</v>
          </cell>
          <cell r="D859" t="str">
            <v>T/Hiệu</v>
          </cell>
          <cell r="E859" t="str">
            <v>MĐ 13</v>
          </cell>
          <cell r="F859" t="str">
            <v>Sử dụng dụng cụ cầm tay</v>
          </cell>
          <cell r="G859">
            <v>45</v>
          </cell>
          <cell r="J859" t="str">
            <v>Đã thi</v>
          </cell>
          <cell r="K859" t="str">
            <v>Đã hoàn thành</v>
          </cell>
          <cell r="L859">
            <v>45</v>
          </cell>
          <cell r="M859">
            <v>0</v>
          </cell>
        </row>
        <row r="860">
          <cell r="A860" t="str">
            <v>57TTTN</v>
          </cell>
          <cell r="B860">
            <v>57</v>
          </cell>
          <cell r="C860" t="str">
            <v>ĐTCN CĐ-K12A2</v>
          </cell>
          <cell r="D860" t="str">
            <v>Học tại DN</v>
          </cell>
          <cell r="E860" t="str">
            <v>MĐ 30</v>
          </cell>
          <cell r="F860" t="str">
            <v>TTTN</v>
          </cell>
          <cell r="G860">
            <v>905</v>
          </cell>
          <cell r="H860">
            <v>44845</v>
          </cell>
          <cell r="I860">
            <v>44935</v>
          </cell>
          <cell r="K860" t="str">
            <v>Đã hoàn thành</v>
          </cell>
          <cell r="L860">
            <v>0</v>
          </cell>
          <cell r="M860">
            <v>905</v>
          </cell>
        </row>
        <row r="861">
          <cell r="A861" t="str">
            <v>58Pháp luật</v>
          </cell>
          <cell r="B861">
            <v>58</v>
          </cell>
          <cell r="C861" t="str">
            <v>ĐTCN CĐ-K12A3</v>
          </cell>
          <cell r="D861" t="str">
            <v>C/Phương</v>
          </cell>
          <cell r="E861" t="str">
            <v>MH 02</v>
          </cell>
          <cell r="F861" t="str">
            <v>Pháp luật</v>
          </cell>
          <cell r="G861">
            <v>30</v>
          </cell>
          <cell r="I861">
            <v>44850</v>
          </cell>
          <cell r="J861" t="str">
            <v>Đã thi</v>
          </cell>
          <cell r="K861" t="str">
            <v>Đã hoàn thành</v>
          </cell>
          <cell r="L861">
            <v>30</v>
          </cell>
          <cell r="M861">
            <v>0</v>
          </cell>
        </row>
        <row r="862">
          <cell r="A862" t="str">
            <v>58Máy điện</v>
          </cell>
          <cell r="B862">
            <v>58</v>
          </cell>
          <cell r="C862" t="str">
            <v>ĐTCN CĐ-K12A3</v>
          </cell>
          <cell r="D862" t="str">
            <v>C/H.Thanh</v>
          </cell>
          <cell r="E862" t="str">
            <v>MH 11</v>
          </cell>
          <cell r="F862" t="str">
            <v>Máy điện</v>
          </cell>
          <cell r="G862">
            <v>45</v>
          </cell>
          <cell r="J862" t="str">
            <v>Đã thi</v>
          </cell>
          <cell r="K862" t="str">
            <v>Đã hoàn thành</v>
          </cell>
          <cell r="L862">
            <v>45</v>
          </cell>
          <cell r="M862">
            <v>0</v>
          </cell>
        </row>
        <row r="863">
          <cell r="A863" t="str">
            <v>58Kỹ thuật xung - số</v>
          </cell>
          <cell r="B863">
            <v>58</v>
          </cell>
          <cell r="C863" t="str">
            <v>ĐTCN CĐ-K12A3</v>
          </cell>
          <cell r="D863" t="str">
            <v>T/D.Hưng</v>
          </cell>
          <cell r="E863" t="str">
            <v>MĐ 15</v>
          </cell>
          <cell r="F863" t="str">
            <v>Kỹ thuật xung - số</v>
          </cell>
          <cell r="G863">
            <v>75</v>
          </cell>
          <cell r="I863">
            <v>44849</v>
          </cell>
          <cell r="J863" t="str">
            <v>Đã thi</v>
          </cell>
          <cell r="K863" t="str">
            <v>Đã hoàn thành</v>
          </cell>
          <cell r="L863">
            <v>75</v>
          </cell>
          <cell r="M863">
            <v>0</v>
          </cell>
        </row>
        <row r="864">
          <cell r="A864" t="str">
            <v>59Tin học</v>
          </cell>
          <cell r="B864">
            <v>59</v>
          </cell>
          <cell r="C864" t="str">
            <v>ĐTCN CĐ-K12A4</v>
          </cell>
          <cell r="D864" t="str">
            <v>C/Lợi</v>
          </cell>
          <cell r="E864" t="str">
            <v>MH 05</v>
          </cell>
          <cell r="F864" t="str">
            <v>Tin học</v>
          </cell>
          <cell r="G864">
            <v>75</v>
          </cell>
          <cell r="K864" t="str">
            <v>Tạm dừng</v>
          </cell>
          <cell r="L864">
            <v>0</v>
          </cell>
          <cell r="M864">
            <v>75</v>
          </cell>
        </row>
        <row r="865">
          <cell r="A865" t="str">
            <v>62Linh kiện điện tử</v>
          </cell>
          <cell r="B865">
            <v>62</v>
          </cell>
          <cell r="C865" t="str">
            <v>ĐTCN CĐ-K13A3</v>
          </cell>
          <cell r="D865" t="str">
            <v>T/V.Thực</v>
          </cell>
          <cell r="E865" t="str">
            <v>MH 10</v>
          </cell>
          <cell r="F865" t="str">
            <v>Linh kiện điện tử</v>
          </cell>
          <cell r="G865">
            <v>45</v>
          </cell>
          <cell r="H865">
            <v>44835</v>
          </cell>
          <cell r="J865">
            <v>44865</v>
          </cell>
          <cell r="K865" t="str">
            <v>Đã hoàn thành</v>
          </cell>
          <cell r="L865">
            <v>45</v>
          </cell>
          <cell r="M865">
            <v>0</v>
          </cell>
        </row>
        <row r="866">
          <cell r="A866" t="str">
            <v>65PLC cơ bản</v>
          </cell>
          <cell r="B866">
            <v>65</v>
          </cell>
          <cell r="C866" t="str">
            <v>ĐTCN K38B1 (Lớp 12A8)</v>
          </cell>
          <cell r="D866" t="str">
            <v>C/L.Hiền</v>
          </cell>
          <cell r="E866" t="str">
            <v>MĐ 20</v>
          </cell>
          <cell r="F866" t="str">
            <v>PLC cơ bản</v>
          </cell>
          <cell r="G866">
            <v>90</v>
          </cell>
          <cell r="J866">
            <v>44851</v>
          </cell>
          <cell r="K866" t="str">
            <v>Đã hoàn thành</v>
          </cell>
          <cell r="L866">
            <v>0</v>
          </cell>
          <cell r="M866">
            <v>90</v>
          </cell>
        </row>
        <row r="867">
          <cell r="A867" t="str">
            <v>67ĐCB</v>
          </cell>
          <cell r="B867">
            <v>67</v>
          </cell>
          <cell r="C867" t="str">
            <v>ĐTCN K39B1 (Lớp 11A7)</v>
          </cell>
          <cell r="D867" t="str">
            <v>C/H.Thanh</v>
          </cell>
          <cell r="E867" t="str">
            <v>MĐ 10</v>
          </cell>
          <cell r="F867" t="str">
            <v>ĐCB</v>
          </cell>
          <cell r="G867">
            <v>75</v>
          </cell>
          <cell r="I867">
            <v>44851</v>
          </cell>
          <cell r="J867">
            <v>44855</v>
          </cell>
          <cell r="K867" t="str">
            <v>Đã hoàn thành</v>
          </cell>
          <cell r="L867">
            <v>0</v>
          </cell>
          <cell r="M867">
            <v>75</v>
          </cell>
        </row>
        <row r="868">
          <cell r="A868" t="str">
            <v>68Điện cơ bản</v>
          </cell>
          <cell r="B868">
            <v>68</v>
          </cell>
          <cell r="C868" t="str">
            <v>ĐTCN K39B2 (Lớp 11A8)</v>
          </cell>
          <cell r="D868" t="str">
            <v>T/Minh</v>
          </cell>
          <cell r="E868" t="str">
            <v>MĐ 10</v>
          </cell>
          <cell r="F868" t="str">
            <v>Điện cơ bản</v>
          </cell>
          <cell r="G868">
            <v>75</v>
          </cell>
          <cell r="J868">
            <v>44862</v>
          </cell>
          <cell r="K868" t="str">
            <v>Đã hoàn thành</v>
          </cell>
          <cell r="L868">
            <v>75</v>
          </cell>
          <cell r="M868">
            <v>0</v>
          </cell>
        </row>
        <row r="869">
          <cell r="A869" t="str">
            <v>69Pháp luật</v>
          </cell>
          <cell r="B869">
            <v>69</v>
          </cell>
          <cell r="C869" t="str">
            <v>ĐTCN K40B1 (Lớp 10A7)</v>
          </cell>
          <cell r="D869" t="str">
            <v>C/Hân</v>
          </cell>
          <cell r="E869" t="str">
            <v>MH 02</v>
          </cell>
          <cell r="F869" t="str">
            <v>Pháp luật</v>
          </cell>
          <cell r="G869">
            <v>15</v>
          </cell>
          <cell r="H869">
            <v>44835</v>
          </cell>
          <cell r="J869" t="str">
            <v>Đã thi</v>
          </cell>
          <cell r="K869" t="str">
            <v>Đã hoàn thành</v>
          </cell>
          <cell r="L869">
            <v>15</v>
          </cell>
          <cell r="M869">
            <v>0</v>
          </cell>
        </row>
        <row r="870">
          <cell r="A870" t="str">
            <v>69GDTC</v>
          </cell>
          <cell r="B870">
            <v>69</v>
          </cell>
          <cell r="C870" t="str">
            <v>ĐTCN K40B1 (Lớp 10A7)</v>
          </cell>
          <cell r="D870" t="str">
            <v>T/Hà</v>
          </cell>
          <cell r="E870" t="str">
            <v>MH 03</v>
          </cell>
          <cell r="F870" t="str">
            <v>GDTC</v>
          </cell>
          <cell r="G870">
            <v>30</v>
          </cell>
          <cell r="H870">
            <v>44835</v>
          </cell>
          <cell r="J870">
            <v>44858</v>
          </cell>
          <cell r="K870" t="str">
            <v>Đã hoàn thành</v>
          </cell>
          <cell r="L870">
            <v>30</v>
          </cell>
          <cell r="M870">
            <v>0</v>
          </cell>
        </row>
        <row r="871">
          <cell r="A871" t="str">
            <v>70Pháp luật</v>
          </cell>
          <cell r="B871">
            <v>70</v>
          </cell>
          <cell r="C871" t="str">
            <v>ĐTCN K40B2 (Lớp 10A7)</v>
          </cell>
          <cell r="D871" t="str">
            <v>C/Hân</v>
          </cell>
          <cell r="E871" t="str">
            <v>MH 02</v>
          </cell>
          <cell r="F871" t="str">
            <v>Pháp luật</v>
          </cell>
          <cell r="G871">
            <v>15</v>
          </cell>
          <cell r="H871">
            <v>44835</v>
          </cell>
          <cell r="J871" t="str">
            <v>Đã thi</v>
          </cell>
          <cell r="K871" t="str">
            <v>Đã hoàn thành</v>
          </cell>
          <cell r="L871">
            <v>15</v>
          </cell>
          <cell r="M871">
            <v>0</v>
          </cell>
        </row>
        <row r="872">
          <cell r="A872" t="str">
            <v>70GDTC</v>
          </cell>
          <cell r="B872">
            <v>70</v>
          </cell>
          <cell r="C872" t="str">
            <v>ĐTCN K40B2 (Lớp 10A7)</v>
          </cell>
          <cell r="D872" t="str">
            <v>T/Hà</v>
          </cell>
          <cell r="E872" t="str">
            <v>MH 03</v>
          </cell>
          <cell r="F872" t="str">
            <v>GDTC</v>
          </cell>
          <cell r="G872">
            <v>30</v>
          </cell>
          <cell r="H872">
            <v>44835</v>
          </cell>
          <cell r="J872">
            <v>44858</v>
          </cell>
          <cell r="K872" t="str">
            <v>Đã hoàn thành</v>
          </cell>
          <cell r="L872">
            <v>0</v>
          </cell>
          <cell r="M872">
            <v>30</v>
          </cell>
        </row>
        <row r="873">
          <cell r="A873" t="str">
            <v>74VLCK</v>
          </cell>
          <cell r="B873">
            <v>74</v>
          </cell>
          <cell r="C873" t="str">
            <v>Hàn K40B (Lớp 10A9)</v>
          </cell>
          <cell r="D873" t="str">
            <v>T/Hoàn</v>
          </cell>
          <cell r="E873" t="str">
            <v>MH 08</v>
          </cell>
          <cell r="F873" t="str">
            <v>VLCK</v>
          </cell>
          <cell r="G873">
            <v>30</v>
          </cell>
          <cell r="H873">
            <v>44839</v>
          </cell>
          <cell r="I873">
            <v>44839</v>
          </cell>
          <cell r="K873" t="str">
            <v>Đã hoàn thành</v>
          </cell>
          <cell r="L873">
            <v>30</v>
          </cell>
          <cell r="M873">
            <v>0</v>
          </cell>
        </row>
        <row r="874">
          <cell r="A874" t="str">
            <v>74Vẽ kỹ thuật cơ khí</v>
          </cell>
          <cell r="B874">
            <v>74</v>
          </cell>
          <cell r="C874" t="str">
            <v>Hàn K40B (Lớp 10A9)</v>
          </cell>
          <cell r="D874" t="str">
            <v>T/X.Cường</v>
          </cell>
          <cell r="E874" t="str">
            <v>MH 07</v>
          </cell>
          <cell r="F874" t="str">
            <v>Vẽ kỹ thuật cơ khí</v>
          </cell>
          <cell r="G874">
            <v>60</v>
          </cell>
          <cell r="H874">
            <v>44837</v>
          </cell>
          <cell r="I874">
            <v>44837</v>
          </cell>
          <cell r="J874">
            <v>45042</v>
          </cell>
          <cell r="K874" t="str">
            <v>Đã hoàn thành</v>
          </cell>
          <cell r="L874">
            <v>60</v>
          </cell>
          <cell r="M874">
            <v>0</v>
          </cell>
        </row>
        <row r="875">
          <cell r="A875" t="str">
            <v>79TQDLVKS</v>
          </cell>
          <cell r="B875">
            <v>79</v>
          </cell>
          <cell r="C875" t="str">
            <v>KTCBMA K40B2 (Lớp 10A10)</v>
          </cell>
          <cell r="D875" t="str">
            <v>C/H.Nga</v>
          </cell>
          <cell r="E875" t="str">
            <v>MH 07</v>
          </cell>
          <cell r="F875" t="str">
            <v>TQDLVKS</v>
          </cell>
          <cell r="G875">
            <v>30</v>
          </cell>
          <cell r="H875">
            <v>44835</v>
          </cell>
          <cell r="J875">
            <v>44860</v>
          </cell>
          <cell r="K875" t="str">
            <v>Đã hoàn thành</v>
          </cell>
          <cell r="L875">
            <v>30</v>
          </cell>
          <cell r="M875">
            <v>0</v>
          </cell>
        </row>
        <row r="876">
          <cell r="A876" t="str">
            <v>79SLDD</v>
          </cell>
          <cell r="B876">
            <v>79</v>
          </cell>
          <cell r="C876" t="str">
            <v>KTCBMA K40B2 (Lớp 10A10)</v>
          </cell>
          <cell r="D876" t="str">
            <v>C/P.Phương</v>
          </cell>
          <cell r="E876" t="str">
            <v>MH 09</v>
          </cell>
          <cell r="F876" t="str">
            <v>SLDD</v>
          </cell>
          <cell r="G876">
            <v>30</v>
          </cell>
          <cell r="H876">
            <v>44835</v>
          </cell>
          <cell r="J876">
            <v>44853</v>
          </cell>
          <cell r="K876" t="str">
            <v>Đã hoàn thành</v>
          </cell>
          <cell r="L876">
            <v>30</v>
          </cell>
          <cell r="M876">
            <v>0</v>
          </cell>
        </row>
        <row r="877">
          <cell r="A877" t="str">
            <v>79MTVATLĐ</v>
          </cell>
          <cell r="B877">
            <v>79</v>
          </cell>
          <cell r="C877" t="str">
            <v>KTCBMA K40B2 (Lớp 10A10)</v>
          </cell>
          <cell r="D877" t="str">
            <v>C/P.Nga</v>
          </cell>
          <cell r="E877" t="str">
            <v>MH 08</v>
          </cell>
          <cell r="F877" t="str">
            <v>MTVATLĐ</v>
          </cell>
          <cell r="G877">
            <v>30</v>
          </cell>
          <cell r="H877">
            <v>44835</v>
          </cell>
          <cell r="J877">
            <v>44855</v>
          </cell>
          <cell r="K877" t="str">
            <v>Đã hoàn thành</v>
          </cell>
          <cell r="L877">
            <v>30</v>
          </cell>
          <cell r="M877">
            <v>0</v>
          </cell>
        </row>
        <row r="878">
          <cell r="A878" t="str">
            <v>81PTHĐKD</v>
          </cell>
          <cell r="B878">
            <v>81</v>
          </cell>
          <cell r="C878" t="str">
            <v>KTDN CĐ-K12</v>
          </cell>
          <cell r="D878" t="str">
            <v>C/H.Nhung</v>
          </cell>
          <cell r="E878" t="str">
            <v>MH 18</v>
          </cell>
          <cell r="F878" t="str">
            <v>PTHĐKD</v>
          </cell>
          <cell r="G878">
            <v>45</v>
          </cell>
          <cell r="K878" t="str">
            <v>Đã hoàn thành</v>
          </cell>
          <cell r="L878">
            <v>45</v>
          </cell>
          <cell r="M878">
            <v>0</v>
          </cell>
        </row>
        <row r="879">
          <cell r="B879">
            <v>82</v>
          </cell>
          <cell r="C879" t="str">
            <v>KTDN CĐ-K13</v>
          </cell>
          <cell r="D879" t="str">
            <v>C/Trang</v>
          </cell>
          <cell r="E879" t="str">
            <v>MH 18</v>
          </cell>
          <cell r="F879" t="str">
            <v>PTHĐKD</v>
          </cell>
          <cell r="G879">
            <v>45</v>
          </cell>
          <cell r="H879">
            <v>44835</v>
          </cell>
          <cell r="I879">
            <v>44835</v>
          </cell>
          <cell r="J879" t="str">
            <v>Đã thi</v>
          </cell>
          <cell r="K879" t="str">
            <v>Đã hoàn thành</v>
          </cell>
          <cell r="L879">
            <v>45</v>
          </cell>
          <cell r="M879">
            <v>0</v>
          </cell>
        </row>
        <row r="880">
          <cell r="A880" t="str">
            <v>83MTTCN</v>
          </cell>
          <cell r="B880">
            <v>83</v>
          </cell>
          <cell r="C880" t="str">
            <v>TĐH CN CĐ-K11A1</v>
          </cell>
          <cell r="D880" t="str">
            <v>C/Thu 87</v>
          </cell>
          <cell r="E880" t="str">
            <v>MĐ 24</v>
          </cell>
          <cell r="F880" t="str">
            <v>MTTCN</v>
          </cell>
          <cell r="G880">
            <v>75</v>
          </cell>
          <cell r="H880">
            <v>44835</v>
          </cell>
          <cell r="I880">
            <v>44861</v>
          </cell>
          <cell r="K880" t="str">
            <v>Đang thực hiện</v>
          </cell>
          <cell r="L880">
            <v>0</v>
          </cell>
          <cell r="M880">
            <v>75</v>
          </cell>
        </row>
        <row r="881">
          <cell r="A881" t="str">
            <v>85Trang bị điện</v>
          </cell>
          <cell r="B881">
            <v>85</v>
          </cell>
          <cell r="C881" t="str">
            <v>TĐH CN CĐ-K12A1</v>
          </cell>
          <cell r="D881" t="str">
            <v>T/Hạnh</v>
          </cell>
          <cell r="E881" t="str">
            <v>MĐ 15</v>
          </cell>
          <cell r="F881" t="str">
            <v>Trang bị điện</v>
          </cell>
          <cell r="G881">
            <v>90</v>
          </cell>
          <cell r="J881" t="str">
            <v>Đã thi</v>
          </cell>
          <cell r="K881" t="str">
            <v>Đã hoàn thành</v>
          </cell>
          <cell r="L881">
            <v>90</v>
          </cell>
          <cell r="M881">
            <v>0</v>
          </cell>
        </row>
        <row r="882">
          <cell r="A882" t="str">
            <v>85Kỹ thuật cảm biến</v>
          </cell>
          <cell r="B882">
            <v>85</v>
          </cell>
          <cell r="C882" t="str">
            <v>TĐH CN CĐ-K12A1</v>
          </cell>
          <cell r="D882" t="str">
            <v>C/Thu 87</v>
          </cell>
          <cell r="E882" t="str">
            <v>MĐ 16</v>
          </cell>
          <cell r="F882" t="str">
            <v>Kỹ thuật cảm biến</v>
          </cell>
          <cell r="G882">
            <v>75</v>
          </cell>
          <cell r="I882">
            <v>44845</v>
          </cell>
          <cell r="J882" t="str">
            <v>Đã thi</v>
          </cell>
          <cell r="K882" t="str">
            <v>Đã hoàn thành</v>
          </cell>
          <cell r="L882">
            <v>75</v>
          </cell>
          <cell r="M882">
            <v>0</v>
          </cell>
        </row>
        <row r="883">
          <cell r="A883" t="str">
            <v>85Ngoại ngữ (Anh văn)</v>
          </cell>
          <cell r="B883">
            <v>85</v>
          </cell>
          <cell r="C883" t="str">
            <v>TĐH CN CĐ-K12A1</v>
          </cell>
          <cell r="D883" t="str">
            <v>C/Ninh</v>
          </cell>
          <cell r="E883" t="str">
            <v>MH 06</v>
          </cell>
          <cell r="F883" t="str">
            <v>Ngoại ngữ (Anh văn)</v>
          </cell>
          <cell r="G883">
            <v>120</v>
          </cell>
          <cell r="H883">
            <v>44835</v>
          </cell>
          <cell r="I883">
            <v>44964</v>
          </cell>
          <cell r="J883">
            <v>44971</v>
          </cell>
          <cell r="K883" t="str">
            <v>Đã hoàn thành</v>
          </cell>
          <cell r="L883">
            <v>120</v>
          </cell>
          <cell r="M883">
            <v>0</v>
          </cell>
        </row>
        <row r="884">
          <cell r="B884">
            <v>85</v>
          </cell>
          <cell r="C884" t="str">
            <v>TĐH CN CĐ-K12A1</v>
          </cell>
          <cell r="D884" t="str">
            <v>C/Sử</v>
          </cell>
          <cell r="E884" t="str">
            <v>MH 18</v>
          </cell>
          <cell r="F884" t="str">
            <v>Lý thuyết điều khiển tự động</v>
          </cell>
          <cell r="G884">
            <v>45</v>
          </cell>
          <cell r="H884">
            <v>44835</v>
          </cell>
          <cell r="J884">
            <v>44859</v>
          </cell>
          <cell r="K884" t="str">
            <v>Đã hoàn thành</v>
          </cell>
          <cell r="L884">
            <v>45</v>
          </cell>
          <cell r="M884">
            <v>0</v>
          </cell>
        </row>
        <row r="885">
          <cell r="A885" t="str">
            <v>85GDTC</v>
          </cell>
          <cell r="B885">
            <v>85</v>
          </cell>
          <cell r="C885" t="str">
            <v>TĐH CN CĐ-K12A1</v>
          </cell>
          <cell r="D885" t="str">
            <v>T/Đức</v>
          </cell>
          <cell r="E885" t="str">
            <v>MH 03</v>
          </cell>
          <cell r="F885" t="str">
            <v>GDTC</v>
          </cell>
          <cell r="G885">
            <v>60</v>
          </cell>
          <cell r="H885">
            <v>44835</v>
          </cell>
          <cell r="J885">
            <v>45020</v>
          </cell>
          <cell r="K885" t="str">
            <v>Đã hoàn thành</v>
          </cell>
          <cell r="L885">
            <v>60</v>
          </cell>
          <cell r="M885">
            <v>0</v>
          </cell>
        </row>
        <row r="886">
          <cell r="B886">
            <v>85</v>
          </cell>
          <cell r="C886" t="str">
            <v>TĐH CN CĐ-K12A1</v>
          </cell>
          <cell r="D886" t="str">
            <v>C/Hồng</v>
          </cell>
          <cell r="E886" t="str">
            <v>MĐ 19</v>
          </cell>
          <cell r="F886" t="str">
            <v>Điều khiển khí nén- thủy lực</v>
          </cell>
          <cell r="G886">
            <v>120</v>
          </cell>
          <cell r="H886">
            <v>44860</v>
          </cell>
          <cell r="J886">
            <v>44978</v>
          </cell>
          <cell r="K886" t="str">
            <v>Đã hoàn thành</v>
          </cell>
          <cell r="L886">
            <v>120</v>
          </cell>
          <cell r="M886">
            <v>0</v>
          </cell>
        </row>
        <row r="887">
          <cell r="A887" t="str">
            <v>85Điều khiển lập trình PLC</v>
          </cell>
          <cell r="B887">
            <v>85</v>
          </cell>
          <cell r="C887" t="str">
            <v>TĐH CN CĐ-K12A1</v>
          </cell>
          <cell r="D887" t="str">
            <v>C/Sử</v>
          </cell>
          <cell r="E887" t="str">
            <v>MĐ 21</v>
          </cell>
          <cell r="F887" t="str">
            <v>Điều khiển lập trình PLC</v>
          </cell>
          <cell r="G887">
            <v>120</v>
          </cell>
          <cell r="H887">
            <v>44972</v>
          </cell>
          <cell r="I887">
            <v>45026</v>
          </cell>
          <cell r="J887">
            <v>45027</v>
          </cell>
          <cell r="K887" t="str">
            <v>Đã hoàn thành</v>
          </cell>
          <cell r="L887">
            <v>120</v>
          </cell>
          <cell r="M887">
            <v>0</v>
          </cell>
        </row>
        <row r="888">
          <cell r="B888">
            <v>86</v>
          </cell>
          <cell r="C888" t="str">
            <v>TĐH CN CĐ-K12A2</v>
          </cell>
          <cell r="D888" t="str">
            <v>C/Thu 87</v>
          </cell>
          <cell r="E888" t="str">
            <v>MĐ 16</v>
          </cell>
          <cell r="F888" t="str">
            <v>KTCB</v>
          </cell>
          <cell r="G888">
            <v>75</v>
          </cell>
          <cell r="I888">
            <v>44845</v>
          </cell>
          <cell r="J888">
            <v>44845</v>
          </cell>
          <cell r="K888" t="str">
            <v>Đã hoàn thành</v>
          </cell>
          <cell r="L888">
            <v>75</v>
          </cell>
          <cell r="M888">
            <v>0</v>
          </cell>
        </row>
        <row r="889">
          <cell r="B889">
            <v>86</v>
          </cell>
          <cell r="C889" t="str">
            <v>TĐH CN CĐ-K12A2</v>
          </cell>
          <cell r="D889" t="str">
            <v>C/Hồng</v>
          </cell>
          <cell r="E889" t="str">
            <v>MĐ 19</v>
          </cell>
          <cell r="F889" t="str">
            <v>ĐKKNTL</v>
          </cell>
          <cell r="G889">
            <v>120</v>
          </cell>
          <cell r="I889">
            <v>44858</v>
          </cell>
          <cell r="J889">
            <v>44858</v>
          </cell>
          <cell r="K889" t="str">
            <v>Đã hoàn thành</v>
          </cell>
          <cell r="L889">
            <v>120</v>
          </cell>
          <cell r="M889">
            <v>0</v>
          </cell>
        </row>
        <row r="890">
          <cell r="B890">
            <v>86</v>
          </cell>
          <cell r="C890" t="str">
            <v>TĐH CN CĐ-K12A2</v>
          </cell>
          <cell r="D890" t="str">
            <v>C/Ninh</v>
          </cell>
          <cell r="E890" t="str">
            <v>MH 06</v>
          </cell>
          <cell r="F890" t="str">
            <v>Ngoại ngữ (Anh văn)</v>
          </cell>
          <cell r="G890">
            <v>120</v>
          </cell>
          <cell r="H890">
            <v>44835</v>
          </cell>
          <cell r="J890">
            <v>44986</v>
          </cell>
          <cell r="K890" t="str">
            <v>Đã hoàn thành</v>
          </cell>
          <cell r="L890">
            <v>120</v>
          </cell>
          <cell r="M890">
            <v>0</v>
          </cell>
        </row>
        <row r="891">
          <cell r="A891" t="str">
            <v>86Điều khiển lập trình cỡ nhỏ</v>
          </cell>
          <cell r="B891">
            <v>86</v>
          </cell>
          <cell r="C891" t="str">
            <v>TĐH CN CĐ-K12A2</v>
          </cell>
          <cell r="D891" t="str">
            <v>C/Quyên</v>
          </cell>
          <cell r="E891" t="str">
            <v>MĐ 22</v>
          </cell>
          <cell r="F891" t="str">
            <v>Điều khiển lập trình cỡ nhỏ</v>
          </cell>
          <cell r="G891">
            <v>75</v>
          </cell>
          <cell r="I891">
            <v>45021</v>
          </cell>
          <cell r="J891">
            <v>45027</v>
          </cell>
          <cell r="K891" t="str">
            <v>Đã hoàn thành</v>
          </cell>
          <cell r="L891">
            <v>72</v>
          </cell>
          <cell r="M891">
            <v>3</v>
          </cell>
        </row>
        <row r="892">
          <cell r="A892" t="str">
            <v>86GDTC</v>
          </cell>
          <cell r="B892">
            <v>86</v>
          </cell>
          <cell r="C892" t="str">
            <v>TĐH CN CĐ-K12A2</v>
          </cell>
          <cell r="D892" t="str">
            <v>T/Hà</v>
          </cell>
          <cell r="E892" t="str">
            <v>MH 03</v>
          </cell>
          <cell r="F892" t="str">
            <v>GDTC</v>
          </cell>
          <cell r="G892">
            <v>60</v>
          </cell>
          <cell r="H892">
            <v>44862</v>
          </cell>
          <cell r="I892">
            <v>45034</v>
          </cell>
          <cell r="J892">
            <v>45040</v>
          </cell>
          <cell r="K892" t="str">
            <v>Đã hoàn thành</v>
          </cell>
          <cell r="L892">
            <v>60</v>
          </cell>
          <cell r="M892">
            <v>0</v>
          </cell>
        </row>
        <row r="893">
          <cell r="B893">
            <v>86</v>
          </cell>
          <cell r="C893" t="str">
            <v>TĐH CN CĐ-K12A2</v>
          </cell>
          <cell r="D893" t="str">
            <v>C/Thu 87</v>
          </cell>
          <cell r="E893" t="str">
            <v>MĐ 21</v>
          </cell>
          <cell r="F893" t="str">
            <v>Điều khiển lập trình PLC</v>
          </cell>
          <cell r="G893">
            <v>120</v>
          </cell>
          <cell r="H893">
            <v>44859</v>
          </cell>
          <cell r="J893">
            <v>44999</v>
          </cell>
          <cell r="K893" t="str">
            <v>Đã hoàn thành</v>
          </cell>
          <cell r="L893">
            <v>120</v>
          </cell>
          <cell r="M893">
            <v>0</v>
          </cell>
        </row>
        <row r="894">
          <cell r="B894">
            <v>86</v>
          </cell>
          <cell r="C894" t="str">
            <v>TĐH CN CĐ-K12A2</v>
          </cell>
          <cell r="D894" t="str">
            <v>T/Dũng</v>
          </cell>
          <cell r="E894" t="str">
            <v>MĐ 28</v>
          </cell>
          <cell r="F894" t="str">
            <v>Thiết kế lắp đặt hệ thống Smart Home</v>
          </cell>
          <cell r="G894">
            <v>75</v>
          </cell>
          <cell r="H894">
            <v>44959</v>
          </cell>
          <cell r="J894">
            <v>44995</v>
          </cell>
          <cell r="K894" t="str">
            <v>Đã hoàn thành</v>
          </cell>
          <cell r="L894">
            <v>71</v>
          </cell>
          <cell r="M894">
            <v>4</v>
          </cell>
        </row>
        <row r="895">
          <cell r="B895">
            <v>87</v>
          </cell>
          <cell r="C895" t="str">
            <v>TĐH CN CĐ-K13A1</v>
          </cell>
          <cell r="D895" t="str">
            <v>T/Sơn</v>
          </cell>
          <cell r="E895" t="str">
            <v>MĐ 13</v>
          </cell>
          <cell r="F895" t="str">
            <v>SDDCCT</v>
          </cell>
          <cell r="G895">
            <v>45</v>
          </cell>
          <cell r="H895">
            <v>44835</v>
          </cell>
          <cell r="I895">
            <v>44844</v>
          </cell>
          <cell r="K895" t="str">
            <v>Đã hoàn thành</v>
          </cell>
          <cell r="L895">
            <v>45</v>
          </cell>
          <cell r="M895">
            <v>0</v>
          </cell>
        </row>
        <row r="896">
          <cell r="B896">
            <v>88</v>
          </cell>
          <cell r="C896" t="str">
            <v>TĐH CN CĐ-K13A2</v>
          </cell>
          <cell r="D896" t="str">
            <v>C/Phương</v>
          </cell>
          <cell r="E896" t="str">
            <v>MH 02</v>
          </cell>
          <cell r="F896" t="str">
            <v>PL</v>
          </cell>
          <cell r="G896">
            <v>30</v>
          </cell>
          <cell r="H896">
            <v>44837</v>
          </cell>
          <cell r="I896">
            <v>44858</v>
          </cell>
          <cell r="J896">
            <v>44859</v>
          </cell>
          <cell r="K896" t="str">
            <v>Đã hoàn thành</v>
          </cell>
          <cell r="L896">
            <v>30</v>
          </cell>
          <cell r="M896">
            <v>0</v>
          </cell>
        </row>
        <row r="897">
          <cell r="B897">
            <v>88</v>
          </cell>
          <cell r="C897" t="str">
            <v>TĐH CN CĐ-K13A2</v>
          </cell>
          <cell r="D897" t="str">
            <v>T/Trung</v>
          </cell>
          <cell r="E897" t="str">
            <v>MĐ 09</v>
          </cell>
          <cell r="F897" t="str">
            <v>ĐLĐ-ĐT</v>
          </cell>
          <cell r="G897">
            <v>45</v>
          </cell>
          <cell r="H897">
            <v>44837</v>
          </cell>
          <cell r="K897" t="str">
            <v>Đã hoàn thành</v>
          </cell>
          <cell r="L897">
            <v>45</v>
          </cell>
          <cell r="M897">
            <v>0</v>
          </cell>
        </row>
        <row r="898">
          <cell r="B898">
            <v>88</v>
          </cell>
          <cell r="C898" t="str">
            <v>TĐH CN CĐ-K13A2</v>
          </cell>
          <cell r="D898" t="str">
            <v>T/D.Hưng</v>
          </cell>
          <cell r="E898" t="str">
            <v>MĐ 12</v>
          </cell>
          <cell r="F898" t="str">
            <v>Điện tử cơ bản</v>
          </cell>
          <cell r="G898">
            <v>75</v>
          </cell>
          <cell r="H898">
            <v>44839</v>
          </cell>
          <cell r="J898" t="str">
            <v>Đã thi</v>
          </cell>
          <cell r="K898" t="str">
            <v>Đã hoàn thành</v>
          </cell>
          <cell r="L898">
            <v>75</v>
          </cell>
          <cell r="M898">
            <v>0</v>
          </cell>
        </row>
        <row r="899">
          <cell r="B899">
            <v>89</v>
          </cell>
          <cell r="C899" t="str">
            <v>TĐH CN CĐ-K13A3</v>
          </cell>
          <cell r="D899" t="str">
            <v>T/Trung</v>
          </cell>
          <cell r="E899" t="str">
            <v>MĐ 09</v>
          </cell>
          <cell r="F899" t="str">
            <v>Đo lường Điện - Điện tử</v>
          </cell>
          <cell r="G899">
            <v>45</v>
          </cell>
          <cell r="H899">
            <v>44847</v>
          </cell>
          <cell r="J899">
            <v>44869</v>
          </cell>
          <cell r="K899" t="str">
            <v>Đã hoàn thành</v>
          </cell>
          <cell r="L899">
            <v>45</v>
          </cell>
          <cell r="M899">
            <v>0</v>
          </cell>
        </row>
        <row r="900">
          <cell r="A900" t="str">
            <v>89Tiếng Anh</v>
          </cell>
          <cell r="B900">
            <v>89</v>
          </cell>
          <cell r="C900" t="str">
            <v>TĐH CN CĐ-K13A3</v>
          </cell>
          <cell r="D900" t="str">
            <v>C/Hằng</v>
          </cell>
          <cell r="E900" t="str">
            <v>MH 06</v>
          </cell>
          <cell r="F900" t="str">
            <v>Tiếng Anh</v>
          </cell>
          <cell r="G900">
            <v>120</v>
          </cell>
          <cell r="H900">
            <v>44830</v>
          </cell>
          <cell r="K900" t="str">
            <v>Tạm dừng</v>
          </cell>
          <cell r="L900">
            <v>55</v>
          </cell>
          <cell r="M900">
            <v>65</v>
          </cell>
        </row>
        <row r="901">
          <cell r="B901">
            <v>90</v>
          </cell>
          <cell r="C901" t="str">
            <v>TMĐT CĐ-K12</v>
          </cell>
          <cell r="D901" t="str">
            <v>T/Đ.Anh</v>
          </cell>
          <cell r="E901" t="str">
            <v>MH 20</v>
          </cell>
          <cell r="F901" t="str">
            <v>Thanh toán điện tử</v>
          </cell>
          <cell r="G901">
            <v>75</v>
          </cell>
          <cell r="J901">
            <v>44859</v>
          </cell>
          <cell r="K901" t="str">
            <v>Đã hoàn thành</v>
          </cell>
          <cell r="L901">
            <v>0</v>
          </cell>
          <cell r="M901">
            <v>75</v>
          </cell>
        </row>
        <row r="902">
          <cell r="B902">
            <v>91</v>
          </cell>
          <cell r="C902" t="str">
            <v>TMĐT CĐ-K13A1</v>
          </cell>
          <cell r="D902" t="str">
            <v>C/Thùy</v>
          </cell>
          <cell r="E902" t="str">
            <v>MH 10</v>
          </cell>
          <cell r="F902" t="str">
            <v>Kinh tế vĩ mô</v>
          </cell>
          <cell r="G902">
            <v>45</v>
          </cell>
          <cell r="H902">
            <v>44835</v>
          </cell>
          <cell r="J902">
            <v>44865</v>
          </cell>
          <cell r="K902" t="str">
            <v>Đã hoàn thành</v>
          </cell>
          <cell r="L902">
            <v>45</v>
          </cell>
          <cell r="M902">
            <v>0</v>
          </cell>
        </row>
        <row r="903">
          <cell r="B903">
            <v>92</v>
          </cell>
          <cell r="C903" t="str">
            <v>TMĐT CĐ-K13A2</v>
          </cell>
          <cell r="D903" t="str">
            <v>C/Thùy</v>
          </cell>
          <cell r="E903" t="str">
            <v>MH 10</v>
          </cell>
          <cell r="F903" t="str">
            <v>KTV~M</v>
          </cell>
          <cell r="G903">
            <v>45</v>
          </cell>
          <cell r="H903">
            <v>44835</v>
          </cell>
          <cell r="J903">
            <v>44865</v>
          </cell>
          <cell r="K903" t="str">
            <v>Đã hoàn thành</v>
          </cell>
          <cell r="L903">
            <v>45</v>
          </cell>
          <cell r="M903">
            <v>0</v>
          </cell>
        </row>
        <row r="904">
          <cell r="A904" t="str">
            <v>93Giáo dục quốc phòng và an ninh</v>
          </cell>
          <cell r="B904">
            <v>93</v>
          </cell>
          <cell r="C904" t="str">
            <v>ĐCN LT22-K4</v>
          </cell>
          <cell r="D904" t="str">
            <v>T/Đức</v>
          </cell>
          <cell r="E904" t="str">
            <v>MH 04</v>
          </cell>
          <cell r="F904" t="str">
            <v>Giáo dục quốc phòng và an ninh</v>
          </cell>
          <cell r="G904">
            <v>30</v>
          </cell>
          <cell r="K904" t="str">
            <v>Đang thực hiện</v>
          </cell>
          <cell r="L904">
            <v>0</v>
          </cell>
          <cell r="M904">
            <v>30</v>
          </cell>
        </row>
        <row r="905">
          <cell r="A905" t="str">
            <v>93Thiết bị lạnh</v>
          </cell>
          <cell r="B905">
            <v>93</v>
          </cell>
          <cell r="C905" t="str">
            <v>ĐCN LT22-K4</v>
          </cell>
          <cell r="D905" t="str">
            <v>T/Bắc</v>
          </cell>
          <cell r="E905" t="str">
            <v>MĐ 08</v>
          </cell>
          <cell r="F905" t="str">
            <v>Thiết bị lạnh</v>
          </cell>
          <cell r="G905">
            <v>75</v>
          </cell>
          <cell r="K905" t="str">
            <v>Đang thực hiện</v>
          </cell>
          <cell r="L905">
            <v>16</v>
          </cell>
          <cell r="M905">
            <v>59</v>
          </cell>
        </row>
        <row r="906">
          <cell r="A906" t="str">
            <v>93Thực tập tốt nghiệp</v>
          </cell>
          <cell r="B906">
            <v>93</v>
          </cell>
          <cell r="C906" t="str">
            <v>ĐCN LT22-K4</v>
          </cell>
          <cell r="D906" t="str">
            <v>K.Điện</v>
          </cell>
          <cell r="E906" t="str">
            <v>MĐ 12</v>
          </cell>
          <cell r="F906" t="str">
            <v>Thực tập tốt nghiệp</v>
          </cell>
          <cell r="G906">
            <v>615</v>
          </cell>
          <cell r="H906">
            <v>44963</v>
          </cell>
          <cell r="I906">
            <v>45051</v>
          </cell>
          <cell r="K906" t="str">
            <v>Đã hoàn thành</v>
          </cell>
          <cell r="L906">
            <v>0</v>
          </cell>
          <cell r="M906">
            <v>615</v>
          </cell>
        </row>
        <row r="907">
          <cell r="A907" t="str">
            <v>93Pháp luật</v>
          </cell>
          <cell r="B907">
            <v>93</v>
          </cell>
          <cell r="C907" t="str">
            <v>ĐCN LT22-K4</v>
          </cell>
          <cell r="D907" t="str">
            <v>C/Hân</v>
          </cell>
          <cell r="E907" t="str">
            <v>MH 02</v>
          </cell>
          <cell r="F907" t="str">
            <v>Pháp luật</v>
          </cell>
          <cell r="G907">
            <v>15</v>
          </cell>
          <cell r="H907">
            <v>45054</v>
          </cell>
          <cell r="I907">
            <v>45075</v>
          </cell>
          <cell r="J907">
            <v>45082</v>
          </cell>
          <cell r="K907" t="str">
            <v>Đã hoàn thành</v>
          </cell>
          <cell r="L907">
            <v>15</v>
          </cell>
          <cell r="M907">
            <v>0</v>
          </cell>
        </row>
        <row r="908">
          <cell r="A908" t="str">
            <v>93Điều khiển lập trình cỡ nhỏ</v>
          </cell>
          <cell r="B908">
            <v>93</v>
          </cell>
          <cell r="C908" t="str">
            <v>ĐCN LT22-K4</v>
          </cell>
          <cell r="D908" t="str">
            <v>T/Minh</v>
          </cell>
          <cell r="E908" t="str">
            <v>MĐ 09</v>
          </cell>
          <cell r="F908" t="str">
            <v>Điều khiển lập trình cỡ nhỏ</v>
          </cell>
          <cell r="G908">
            <v>75</v>
          </cell>
          <cell r="H908">
            <v>44958</v>
          </cell>
          <cell r="K908" t="str">
            <v>Đang thực hiện</v>
          </cell>
          <cell r="L908">
            <v>56</v>
          </cell>
          <cell r="M908">
            <v>19</v>
          </cell>
        </row>
        <row r="909">
          <cell r="A909" t="str">
            <v>93Sử dụng dụng cụ cầm tay</v>
          </cell>
          <cell r="B909">
            <v>93</v>
          </cell>
          <cell r="C909" t="str">
            <v>ĐCN LT22-K4</v>
          </cell>
          <cell r="D909" t="str">
            <v>T/X.Cường</v>
          </cell>
          <cell r="E909" t="str">
            <v>MĐ 07</v>
          </cell>
          <cell r="F909" t="str">
            <v>Sử dụng dụng cụ cầm tay</v>
          </cell>
          <cell r="G909">
            <v>45</v>
          </cell>
          <cell r="H909">
            <v>44925</v>
          </cell>
          <cell r="I909">
            <v>45055</v>
          </cell>
          <cell r="J909">
            <v>45056</v>
          </cell>
          <cell r="K909" t="str">
            <v>Đã hoàn thành</v>
          </cell>
          <cell r="L909">
            <v>45</v>
          </cell>
          <cell r="M909">
            <v>0</v>
          </cell>
        </row>
        <row r="910">
          <cell r="B910">
            <v>93</v>
          </cell>
          <cell r="C910" t="str">
            <v>ĐCN LT22-K4</v>
          </cell>
          <cell r="D910" t="str">
            <v>T/Khoa</v>
          </cell>
          <cell r="E910" t="str">
            <v>MĐ 10</v>
          </cell>
          <cell r="F910" t="str">
            <v>ĐKLTPLC nâng cao</v>
          </cell>
          <cell r="G910">
            <v>75</v>
          </cell>
          <cell r="J910">
            <v>44922</v>
          </cell>
          <cell r="K910" t="str">
            <v>Đã hoàn thành</v>
          </cell>
          <cell r="L910">
            <v>75</v>
          </cell>
          <cell r="M910">
            <v>0</v>
          </cell>
        </row>
        <row r="911">
          <cell r="A911" t="str">
            <v>93GDTC</v>
          </cell>
          <cell r="B911">
            <v>93</v>
          </cell>
          <cell r="C911" t="str">
            <v>ĐCN LT22-K4</v>
          </cell>
          <cell r="D911" t="str">
            <v>T/Đức</v>
          </cell>
          <cell r="E911" t="str">
            <v>MH 03</v>
          </cell>
          <cell r="F911" t="str">
            <v>GDTC</v>
          </cell>
          <cell r="G911">
            <v>30</v>
          </cell>
          <cell r="K911" t="str">
            <v>Đang thực hiện</v>
          </cell>
          <cell r="L911">
            <v>15</v>
          </cell>
          <cell r="M911">
            <v>15</v>
          </cell>
        </row>
        <row r="912">
          <cell r="B912">
            <v>93</v>
          </cell>
          <cell r="C912" t="str">
            <v>ĐCN LT22-K4</v>
          </cell>
          <cell r="D912" t="str">
            <v>C/Ninh</v>
          </cell>
          <cell r="E912" t="str">
            <v>MH 06</v>
          </cell>
          <cell r="F912" t="str">
            <v>Ngoại ngữ (Anh văn)</v>
          </cell>
          <cell r="G912">
            <v>30</v>
          </cell>
          <cell r="J912">
            <v>44935</v>
          </cell>
          <cell r="K912" t="str">
            <v>Đã hoàn thành</v>
          </cell>
          <cell r="L912">
            <v>30</v>
          </cell>
          <cell r="M912">
            <v>0</v>
          </cell>
        </row>
        <row r="913">
          <cell r="B913">
            <v>93</v>
          </cell>
          <cell r="C913" t="str">
            <v>ĐCN LT22-K4</v>
          </cell>
          <cell r="D913" t="str">
            <v>C/Hân</v>
          </cell>
          <cell r="E913" t="str">
            <v>MH 01</v>
          </cell>
          <cell r="F913" t="str">
            <v>Giáo dục chính trị</v>
          </cell>
          <cell r="G913">
            <v>45</v>
          </cell>
          <cell r="I913">
            <v>44957</v>
          </cell>
          <cell r="J913" t="str">
            <v>Chưa thi</v>
          </cell>
          <cell r="K913" t="str">
            <v>Đã hoàn thành</v>
          </cell>
          <cell r="L913">
            <v>45</v>
          </cell>
          <cell r="M913">
            <v>0</v>
          </cell>
        </row>
        <row r="914">
          <cell r="A914" t="str">
            <v>94Pháp luật</v>
          </cell>
          <cell r="B914">
            <v>94</v>
          </cell>
          <cell r="C914" t="str">
            <v>ĐTCN LT22-K4</v>
          </cell>
          <cell r="D914" t="str">
            <v>C/Hân</v>
          </cell>
          <cell r="E914" t="str">
            <v>MH 02</v>
          </cell>
          <cell r="F914" t="str">
            <v>Pháp luật</v>
          </cell>
          <cell r="G914">
            <v>15</v>
          </cell>
          <cell r="I914">
            <v>45075</v>
          </cell>
          <cell r="J914">
            <v>45082</v>
          </cell>
          <cell r="K914" t="str">
            <v>Đã hoàn thành</v>
          </cell>
          <cell r="L914">
            <v>15</v>
          </cell>
          <cell r="M914">
            <v>0</v>
          </cell>
        </row>
        <row r="915">
          <cell r="A915" t="str">
            <v>94Thực tập tốt nghiệp</v>
          </cell>
          <cell r="B915">
            <v>94</v>
          </cell>
          <cell r="C915" t="str">
            <v>ĐTCN LT22-K4</v>
          </cell>
          <cell r="D915" t="str">
            <v>K.Điện</v>
          </cell>
          <cell r="E915" t="str">
            <v>MĐ 12</v>
          </cell>
          <cell r="F915" t="str">
            <v>Thực tập tốt nghiệp</v>
          </cell>
          <cell r="G915">
            <v>480</v>
          </cell>
          <cell r="H915">
            <v>44963</v>
          </cell>
          <cell r="I915">
            <v>45051</v>
          </cell>
          <cell r="K915" t="str">
            <v>Đã hoàn thành</v>
          </cell>
          <cell r="L915">
            <v>8</v>
          </cell>
          <cell r="M915">
            <v>472</v>
          </cell>
        </row>
        <row r="916">
          <cell r="A916" t="str">
            <v>94Vi điều khiển</v>
          </cell>
          <cell r="B916">
            <v>94</v>
          </cell>
          <cell r="C916" t="str">
            <v>ĐTCN LT22-K4</v>
          </cell>
          <cell r="D916" t="str">
            <v>T/Trung</v>
          </cell>
          <cell r="E916" t="str">
            <v>MĐ 08</v>
          </cell>
          <cell r="F916" t="str">
            <v>Vi điều khiển</v>
          </cell>
          <cell r="G916">
            <v>120</v>
          </cell>
          <cell r="H916">
            <v>44958</v>
          </cell>
          <cell r="K916" t="str">
            <v>Đang thực hiện</v>
          </cell>
          <cell r="L916">
            <v>72</v>
          </cell>
          <cell r="M916">
            <v>48</v>
          </cell>
        </row>
        <row r="917">
          <cell r="A917" t="str">
            <v>94Vi điều khiển</v>
          </cell>
          <cell r="B917">
            <v>94</v>
          </cell>
          <cell r="C917" t="str">
            <v>ĐTCN LT22-K4</v>
          </cell>
          <cell r="D917" t="str">
            <v>T/Hạnh</v>
          </cell>
          <cell r="E917" t="str">
            <v>MĐ 08</v>
          </cell>
          <cell r="F917" t="str">
            <v>Vi điều khiển</v>
          </cell>
          <cell r="G917">
            <v>75</v>
          </cell>
          <cell r="H917">
            <v>44958</v>
          </cell>
          <cell r="K917" t="str">
            <v>Đang thực hiện</v>
          </cell>
          <cell r="L917">
            <v>72</v>
          </cell>
          <cell r="M917">
            <v>3</v>
          </cell>
        </row>
        <row r="918">
          <cell r="A918" t="str">
            <v>94Sử dụng dụng cụ cầm tay</v>
          </cell>
          <cell r="B918">
            <v>94</v>
          </cell>
          <cell r="C918" t="str">
            <v>ĐTCN LT22-K4</v>
          </cell>
          <cell r="D918" t="str">
            <v>T/X.Cường</v>
          </cell>
          <cell r="E918" t="str">
            <v>MĐ 07</v>
          </cell>
          <cell r="F918" t="str">
            <v>Sử dụng dụng cụ cầm tay</v>
          </cell>
          <cell r="G918">
            <v>45</v>
          </cell>
          <cell r="H918">
            <v>44925</v>
          </cell>
          <cell r="K918" t="str">
            <v>Đã hoàn thành</v>
          </cell>
          <cell r="L918">
            <v>45</v>
          </cell>
          <cell r="M918">
            <v>0</v>
          </cell>
        </row>
        <row r="919">
          <cell r="B919">
            <v>94</v>
          </cell>
          <cell r="C919" t="str">
            <v>ĐTCN LT22-K4</v>
          </cell>
          <cell r="D919" t="str">
            <v>T/Khoa</v>
          </cell>
          <cell r="E919" t="str">
            <v>MĐ 09</v>
          </cell>
          <cell r="F919" t="str">
            <v>ĐKLTPLC nâng cao</v>
          </cell>
          <cell r="G919">
            <v>75</v>
          </cell>
          <cell r="J919">
            <v>44922</v>
          </cell>
          <cell r="K919" t="str">
            <v>Đã hoàn thành</v>
          </cell>
          <cell r="L919">
            <v>75</v>
          </cell>
          <cell r="M919">
            <v>0</v>
          </cell>
        </row>
        <row r="920">
          <cell r="A920" t="str">
            <v>94Giáo dục quốc phòng và an ninh</v>
          </cell>
          <cell r="B920">
            <v>94</v>
          </cell>
          <cell r="C920" t="str">
            <v>ĐTCN LT22-K4</v>
          </cell>
          <cell r="D920" t="str">
            <v>T/Đức</v>
          </cell>
          <cell r="E920" t="str">
            <v>MH 04</v>
          </cell>
          <cell r="F920" t="str">
            <v>Giáo dục quốc phòng và an ninh</v>
          </cell>
          <cell r="G920">
            <v>30</v>
          </cell>
          <cell r="K920" t="str">
            <v>Đang thực hiện</v>
          </cell>
          <cell r="L920">
            <v>0</v>
          </cell>
          <cell r="M920">
            <v>30</v>
          </cell>
        </row>
        <row r="921">
          <cell r="A921" t="str">
            <v>94GDTC</v>
          </cell>
          <cell r="B921">
            <v>94</v>
          </cell>
          <cell r="C921" t="str">
            <v>ĐTCN LT22-K4</v>
          </cell>
          <cell r="D921" t="str">
            <v>T/Đức</v>
          </cell>
          <cell r="E921" t="str">
            <v>MH 03</v>
          </cell>
          <cell r="F921" t="str">
            <v>GDTC</v>
          </cell>
          <cell r="G921">
            <v>30</v>
          </cell>
          <cell r="K921" t="str">
            <v>Đang thực hiện</v>
          </cell>
          <cell r="L921">
            <v>15</v>
          </cell>
          <cell r="M921">
            <v>15</v>
          </cell>
        </row>
        <row r="922">
          <cell r="B922">
            <v>94</v>
          </cell>
          <cell r="C922" t="str">
            <v>ĐTCN LT22-K4</v>
          </cell>
          <cell r="D922" t="str">
            <v>C/Ninh</v>
          </cell>
          <cell r="E922" t="str">
            <v>MH 06</v>
          </cell>
          <cell r="F922" t="str">
            <v>Ngoại ngữ (Anh văn)</v>
          </cell>
          <cell r="G922">
            <v>30</v>
          </cell>
          <cell r="J922">
            <v>44935</v>
          </cell>
          <cell r="K922" t="str">
            <v>Đã hoàn thành</v>
          </cell>
          <cell r="L922">
            <v>30</v>
          </cell>
          <cell r="M922">
            <v>0</v>
          </cell>
        </row>
        <row r="923">
          <cell r="B923">
            <v>94</v>
          </cell>
          <cell r="C923" t="str">
            <v>ĐTCN LT22-K4</v>
          </cell>
          <cell r="D923" t="str">
            <v>C/Hân</v>
          </cell>
          <cell r="E923" t="str">
            <v>MH 01</v>
          </cell>
          <cell r="F923" t="str">
            <v>Giáo dục chính trị</v>
          </cell>
          <cell r="G923">
            <v>45</v>
          </cell>
          <cell r="I923">
            <v>44957</v>
          </cell>
          <cell r="J923" t="str">
            <v>Chưa thi</v>
          </cell>
          <cell r="K923" t="str">
            <v>Đã hoàn thành</v>
          </cell>
          <cell r="L923">
            <v>45</v>
          </cell>
          <cell r="M923">
            <v>0</v>
          </cell>
        </row>
        <row r="924">
          <cell r="I924" t="str">
            <v/>
          </cell>
          <cell r="K924" t="str">
            <v/>
          </cell>
          <cell r="M924" t="str">
            <v/>
          </cell>
        </row>
        <row r="925">
          <cell r="I925" t="str">
            <v/>
          </cell>
          <cell r="K925" t="str">
            <v/>
          </cell>
          <cell r="M925" t="str">
            <v/>
          </cell>
        </row>
        <row r="926">
          <cell r="I926" t="str">
            <v/>
          </cell>
          <cell r="K926" t="str">
            <v/>
          </cell>
          <cell r="M926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PHÒNG KHOA"/>
      <sheetName val="TKB 2022-2023"/>
      <sheetName val="DM LỚP HỌC"/>
      <sheetName val="DMMH K13"/>
      <sheetName val="DM LT K4 - 2022"/>
      <sheetName val="DMMH K10"/>
      <sheetName val="DMMH K40"/>
      <sheetName val="DMMH K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086.592357407404" createdVersion="6" refreshedVersion="6" minRefreshableVersion="3" recordCount="242" xr:uid="{2681AA2D-44AE-40A2-94BD-066B3B1B9D9A}">
  <cacheSource type="worksheet">
    <worksheetSource ref="A6:T303" sheet="TUẦN 41-42"/>
  </cacheSource>
  <cacheFields count="20">
    <cacheField name="STT" numFmtId="0">
      <sharedItems containsBlank="1" containsMixedTypes="1" containsNumber="1" containsInteger="1" minValue="1" maxValue="94"/>
    </cacheField>
    <cacheField name="Lớp" numFmtId="0">
      <sharedItems containsBlank="1" count="77">
        <m/>
        <s v="BTSCOTO K38B_x000a_(Lớp 12A9)"/>
        <s v="BTSCOTO K39B (Lớp 11A10)"/>
        <s v="BTSCOTO K40B1 (Lớp 10A11)"/>
        <s v="BTSCOTO K40B2 (Lớp 10A11)"/>
        <s v="CGKL CĐ-K12A1 (Chuẩn Đức)"/>
        <s v="CGKL CĐ-K12A2 (Chuẩn Đức)"/>
        <s v="CGKL CĐ-K13A1 (Chuẩn Đức)"/>
        <s v="CGKL CĐ-K13A2"/>
        <s v="CGKL K38B (Lớp 12A9)"/>
        <s v="CGKL K39B (Lớp 11A10)"/>
        <s v="CGKL K40B (Lớp 10A9)"/>
        <s v="CN CTM CĐ-K12"/>
        <s v="CNOT CĐ-K12A1"/>
        <s v="CNOT CĐ-K12A2"/>
        <s v="CNOT CĐ-K13A1"/>
        <s v="CNOT CĐ-K13A2"/>
        <s v="CNTT CĐ-K12A1"/>
        <s v="CNTT CĐ-K12A2"/>
        <s v="CNTT CĐ-K13A1"/>
        <s v="CNTT CĐ-K13A2"/>
        <s v="CNTT CĐ-K13A3"/>
        <s v="Cơ điện tử CĐ-K12A1"/>
        <s v="Cơ điện tử CĐ-K12A2"/>
        <s v="Cơ điện tử CĐ-K13A1"/>
        <s v="Cơ điện tử CĐ-K13A2"/>
        <s v="ĐCN CĐ-K12A1"/>
        <s v="ĐCN CĐ-K12A2"/>
        <s v="ĐCN CĐ-K12A3"/>
        <s v="ĐCN CĐ-K13A1"/>
        <s v="ĐCN CĐ-K13A2"/>
        <s v="ĐCN CĐ-K13A3"/>
        <s v="ĐCN CĐ-K13A4"/>
        <s v="ĐCN K38B1 (Lớp 12A7)"/>
        <s v="ĐCN K38B2 (Lớp 12A8)"/>
        <s v="ĐCN K39B1 (Lớp 11A9)"/>
        <s v="ĐCN K39B2 (Lớp 11A9)"/>
        <s v="ĐCN K40B1 (Lớp 10A8)"/>
        <s v="ĐCN K40B2 (Lớp 10A8)"/>
        <s v="ĐTCN CĐ-K12A1"/>
        <s v="ĐTCN CĐ-K12A2"/>
        <s v="ĐTCN CĐ-K12A3"/>
        <s v="ĐTCN CĐ-K12A4"/>
        <s v="ĐTCN CĐ-K13A1 (Chuẩn Đức)"/>
        <s v="ĐTCN CĐ-K13A2"/>
        <s v="ĐTCN CĐ-K13A3"/>
        <s v="ĐTCN CĐ-K13A4"/>
        <s v="ĐTCN CĐ-K13A5"/>
        <s v="ĐTCN K38B1 (Lớp 12A8)"/>
        <s v="ĐTCN K38B2 (Lớp 12A7)"/>
        <s v="ĐTCN K39B1 (Lớp 11A7)"/>
        <s v="ĐTCN K39B2 (Lớp 11A8)"/>
        <s v="ĐTCN K40B1 (Lớp 10A7)"/>
        <s v="ĐTCN K40B2 (Lớp 10A7)"/>
        <s v="Hàn K38G1,2"/>
        <s v="Hàn K39G"/>
        <s v="Hàn K40B (Lớp 10A9)"/>
        <s v="KTCBMA K38B (Lớp 12A9)"/>
        <s v="KTCBMA K38T"/>
        <s v="KTCBMA K39B (Lớp 11A8)"/>
        <s v="KTCBMA K40B1 (Lớp 10A10)"/>
        <s v="KTCBMA K40B2 (Lớp 10A10)"/>
        <s v="KTDN CĐ-K12"/>
        <s v="KTDN CĐ-K13"/>
        <s v="TĐH CN CĐ-K12A1"/>
        <s v="TĐH CN CĐ-K12A2"/>
        <s v="TĐH CN CĐ-K13A1"/>
        <s v="TĐH CN CĐ-K13A2"/>
        <s v="TĐH CN CĐ-K13A3"/>
        <s v="TMĐT CĐ-K12"/>
        <s v="TMĐT CĐ-K13A1"/>
        <s v="TMĐT CĐ-K13A2"/>
        <s v="ĐCN LT22-K4"/>
        <s v="ĐTCN LT22-K4"/>
        <s v="Nơi nhận:"/>
        <s v="        - Ban giám hiệu;"/>
        <s v="        - Phòng, Khoa."/>
      </sharedItems>
    </cacheField>
    <cacheField name="Giảng viên" numFmtId="0">
      <sharedItems containsBlank="1"/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Blank="1" containsMixedTypes="1" containsNumber="1" containsInteger="1" minValue="2" maxValue="8"/>
    </cacheField>
    <cacheField name="Thứ 2" numFmtId="0">
      <sharedItems containsDate="1" containsBlank="1" containsMixedTypes="1" minDate="2023-06-12T00:00:00" maxDate="2023-06-13T00:00:00"/>
    </cacheField>
    <cacheField name="Thứ 3" numFmtId="0">
      <sharedItems containsDate="1" containsBlank="1" containsMixedTypes="1" minDate="2023-06-13T00:00:00" maxDate="1899-12-31T17:56:04"/>
    </cacheField>
    <cacheField name="Thứ 4" numFmtId="0">
      <sharedItems containsDate="1" containsBlank="1" containsMixedTypes="1" minDate="2023-06-14T00:00:00" maxDate="2023-06-15T00:00:00"/>
    </cacheField>
    <cacheField name="Thứ 5" numFmtId="0">
      <sharedItems containsDate="1" containsBlank="1" containsMixedTypes="1" minDate="2023-06-15T00:00:00" maxDate="1899-12-31T17:56:04"/>
    </cacheField>
    <cacheField name="Thứ 6" numFmtId="0">
      <sharedItems containsDate="1" containsBlank="1" containsMixedTypes="1" minDate="2023-06-16T00:00:00" maxDate="2023-06-17T00:00:00"/>
    </cacheField>
    <cacheField name="Thứ 7" numFmtId="0">
      <sharedItems containsDate="1" containsString="0" containsBlank="1" containsMixedTypes="1" minDate="2023-06-17T00:00:00" maxDate="1899-12-31T17:56:04"/>
    </cacheField>
    <cacheField name="CN" numFmtId="0">
      <sharedItems containsNonDate="0" containsDate="1" containsString="0" containsBlank="1" minDate="2023-06-18T00:00:00" maxDate="2023-06-19T00:00:00"/>
    </cacheField>
    <cacheField name="Thứ 22" numFmtId="0">
      <sharedItems containsDate="1" containsBlank="1" containsMixedTypes="1" minDate="2023-06-19T00:00:00" maxDate="2023-06-20T00:00:00"/>
    </cacheField>
    <cacheField name="Thứ 32" numFmtId="0">
      <sharedItems containsDate="1" containsBlank="1" containsMixedTypes="1" minDate="2023-06-20T00:00:00" maxDate="1899-12-31T17:56:04"/>
    </cacheField>
    <cacheField name="Thứ 42" numFmtId="0">
      <sharedItems containsDate="1" containsBlank="1" containsMixedTypes="1" minDate="2023-06-21T00:00:00" maxDate="2023-06-22T00:00:00"/>
    </cacheField>
    <cacheField name="Thứ 52" numFmtId="0">
      <sharedItems containsDate="1" containsBlank="1" containsMixedTypes="1" minDate="2023-06-22T00:00:00" maxDate="1899-12-31T17:56:04"/>
    </cacheField>
    <cacheField name="Thứ 62" numFmtId="0">
      <sharedItems containsDate="1" containsBlank="1" containsMixedTypes="1" minDate="2023-06-23T00:00:00" maxDate="2023-06-24T00:00:00"/>
    </cacheField>
    <cacheField name="Thứ 72" numFmtId="0">
      <sharedItems containsDate="1" containsBlank="1" containsMixedTypes="1" minDate="2023-06-24T00:00:00" maxDate="1899-12-31T17:56:04"/>
    </cacheField>
    <cacheField name="CN2" numFmtId="0">
      <sharedItems containsNonDate="0" containsDate="1" containsString="0" containsBlank="1" minDate="2023-06-25T00:00:00" maxDate="2023-06-26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086.592570717592" createdVersion="6" refreshedVersion="6" minRefreshableVersion="3" recordCount="228" xr:uid="{C1DEDD74-E794-4FA9-9AC0-54FDDA55AB89}">
  <cacheSource type="worksheet">
    <worksheetSource ref="A6:T220" sheet="TUẦN 41-42"/>
  </cacheSource>
  <cacheFields count="20">
    <cacheField name="STT" numFmtId="0">
      <sharedItems containsString="0" containsBlank="1" containsNumber="1" containsInteger="1" minValue="1" maxValue="94"/>
    </cacheField>
    <cacheField name="Lớp" numFmtId="0">
      <sharedItems containsBlank="1" count="74">
        <m/>
        <s v="BTSCOTO K38B_x000a_(Lớp 12A9)"/>
        <s v="BTSCOTO K39B (Lớp 11A10)"/>
        <s v="BTSCOTO K40B1 (Lớp 10A11)"/>
        <s v="BTSCOTO K40B2 (Lớp 10A11)"/>
        <s v="CGKL CĐ-K12A1 (Chuẩn Đức)"/>
        <s v="CGKL CĐ-K12A2 (Chuẩn Đức)"/>
        <s v="CGKL CĐ-K13A1 (Chuẩn Đức)"/>
        <s v="CGKL CĐ-K13A2"/>
        <s v="CGKL K38B (Lớp 12A9)"/>
        <s v="CGKL K39B (Lớp 11A10)"/>
        <s v="CGKL K40B (Lớp 10A9)"/>
        <s v="CN CTM CĐ-K12"/>
        <s v="CNOT CĐ-K12A1"/>
        <s v="CNOT CĐ-K12A2"/>
        <s v="CNOT CĐ-K13A1"/>
        <s v="CNOT CĐ-K13A2"/>
        <s v="CNTT CĐ-K12A1"/>
        <s v="CNTT CĐ-K12A2"/>
        <s v="CNTT CĐ-K13A1"/>
        <s v="CNTT CĐ-K13A2"/>
        <s v="CNTT CĐ-K13A3"/>
        <s v="Cơ điện tử CĐ-K12A1"/>
        <s v="Cơ điện tử CĐ-K12A2"/>
        <s v="Cơ điện tử CĐ-K13A1"/>
        <s v="Cơ điện tử CĐ-K13A2"/>
        <s v="ĐCN CĐ-K12A1"/>
        <s v="ĐCN CĐ-K12A2"/>
        <s v="ĐCN CĐ-K12A3"/>
        <s v="ĐCN CĐ-K13A1"/>
        <s v="ĐCN CĐ-K13A2"/>
        <s v="ĐCN CĐ-K13A3"/>
        <s v="ĐCN CĐ-K13A4"/>
        <s v="ĐCN K38B1 (Lớp 12A7)"/>
        <s v="ĐCN K38B2 (Lớp 12A8)"/>
        <s v="ĐCN K39B1 (Lớp 11A9)"/>
        <s v="ĐCN K39B2 (Lớp 11A9)"/>
        <s v="ĐCN K40B1 (Lớp 10A8)"/>
        <s v="ĐCN K40B2 (Lớp 10A8)"/>
        <s v="ĐTCN CĐ-K12A1"/>
        <s v="ĐTCN CĐ-K12A2"/>
        <s v="ĐTCN CĐ-K12A3"/>
        <s v="ĐTCN CĐ-K12A4"/>
        <s v="ĐTCN CĐ-K13A1 (Chuẩn Đức)"/>
        <s v="ĐTCN CĐ-K13A2"/>
        <s v="ĐTCN CĐ-K13A3"/>
        <s v="ĐTCN CĐ-K13A4"/>
        <s v="ĐTCN CĐ-K13A5"/>
        <s v="ĐTCN K38B1 (Lớp 12A8)"/>
        <s v="ĐTCN K38B2 (Lớp 12A7)"/>
        <s v="ĐTCN K39B1 (Lớp 11A7)"/>
        <s v="ĐTCN K39B2 (Lớp 11A8)"/>
        <s v="ĐTCN K40B1 (Lớp 10A7)"/>
        <s v="ĐTCN K40B2 (Lớp 10A7)"/>
        <s v="Hàn K38G1,2"/>
        <s v="Hàn K39G"/>
        <s v="Hàn K40B (Lớp 10A9)"/>
        <s v="KTCBMA K38B (Lớp 12A9)"/>
        <s v="KTCBMA K38T"/>
        <s v="KTCBMA K39B (Lớp 11A8)"/>
        <s v="KTCBMA K40B1 (Lớp 10A10)"/>
        <s v="KTCBMA K40B2 (Lớp 10A10)"/>
        <s v="KTDN CĐ-K12"/>
        <s v="KTDN CĐ-K13"/>
        <s v="TĐH CN CĐ-K12A1"/>
        <s v="TĐH CN CĐ-K12A2"/>
        <s v="TĐH CN CĐ-K13A1"/>
        <s v="TĐH CN CĐ-K13A2"/>
        <s v="TĐH CN CĐ-K13A3"/>
        <s v="TMĐT CĐ-K12"/>
        <s v="TMĐT CĐ-K13A1"/>
        <s v="TMĐT CĐ-K13A2"/>
        <s v="ĐCN LT22-K4"/>
        <s v="ĐTCN LT22-K4"/>
      </sharedItems>
    </cacheField>
    <cacheField name="Giảng viên" numFmtId="0">
      <sharedItems containsBlank="1" count="68">
        <m/>
        <s v="GVGB"/>
        <s v="T/Long"/>
        <s v="T/V.Hạnh"/>
        <s v="C/Hằng"/>
        <s v="T/Phúc"/>
        <s v="T/Hải"/>
        <s v="T/Tùng"/>
        <s v="T/Thiết"/>
        <s v="T/Ba"/>
        <s v="T/Đ.Dũng"/>
        <s v="C/Hoa"/>
        <s v="T/Tấn"/>
        <s v="T/Hà"/>
        <s v="T/H.Thiết"/>
        <s v="T/Hoàng"/>
        <s v="T/Hoàn"/>
        <s v="C/Ninh"/>
        <s v="T/Lưu"/>
        <s v="T/Nghiêm"/>
        <s v="K.CNOT"/>
        <s v="C/Phương"/>
        <s v="T/Hùng"/>
        <s v="T/Hiệp"/>
        <s v="T/Tiến"/>
        <s v="K.CB"/>
        <s v="C/Xuân"/>
        <s v="T/Đức"/>
        <s v="C/Lợi"/>
        <s v="T/V.Anh"/>
        <s v="C/Thu 86"/>
        <s v="T/Thực"/>
        <s v="Học tại DN"/>
        <s v="T/Phỉnh"/>
        <s v="T/V.Hưng"/>
        <s v="C/Thúy"/>
        <s v="T/Khoa"/>
        <s v="T/Hậu"/>
        <s v="T/Dũng"/>
        <s v="C/Hân"/>
        <s v="T/Nhung"/>
        <s v="C/Thu 87"/>
        <s v="K.Điện"/>
        <s v="C/Nga"/>
        <s v="T/Bắc"/>
        <s v="T/Thắng"/>
        <s v="T/Minh"/>
        <s v="C/H.Thanh"/>
        <s v="C/Quyên"/>
        <s v="C/Hồng"/>
        <s v="C/Hiền"/>
        <s v="T/Hạnh"/>
        <s v="T/Trung"/>
        <s v="C/Sử"/>
        <s v="T/Vui"/>
        <s v="T/D.Hưng"/>
        <s v="C/H.Vân"/>
        <s v="C/Thương"/>
        <s v="T/Lương"/>
        <s v="C/Tâm"/>
        <s v="C/H.Nga"/>
        <s v="C/P.Phương"/>
        <s v="C/Thùy"/>
        <s v="C/Trang"/>
        <s v="C/Tích"/>
        <s v="C/H.Nhung"/>
        <s v="C/Hường"/>
        <s v="T/Đ.Anh"/>
      </sharedItems>
    </cacheField>
    <cacheField name=" MH, " numFmtId="0">
      <sharedItems containsBlank="1"/>
    </cacheField>
    <cacheField name="Tên MH, MĐ" numFmtId="0">
      <sharedItems containsBlank="1"/>
    </cacheField>
    <cacheField name="buổi" numFmtId="0">
      <sharedItems containsBlank="1" containsMixedTypes="1" containsNumber="1" containsInteger="1" minValue="2" maxValue="8"/>
    </cacheField>
    <cacheField name="Thứ 2" numFmtId="0">
      <sharedItems containsDate="1" containsBlank="1" containsMixedTypes="1" minDate="2023-06-12T00:00:00" maxDate="2023-06-13T00:00:00"/>
    </cacheField>
    <cacheField name="Thứ 3" numFmtId="0">
      <sharedItems containsDate="1" containsBlank="1" containsMixedTypes="1" minDate="2023-06-13T00:00:00" maxDate="1899-12-31T17:56:04"/>
    </cacheField>
    <cacheField name="Thứ 4" numFmtId="0">
      <sharedItems containsDate="1" containsBlank="1" containsMixedTypes="1" minDate="2023-06-14T00:00:00" maxDate="2023-06-15T00:00:00"/>
    </cacheField>
    <cacheField name="Thứ 5" numFmtId="0">
      <sharedItems containsDate="1" containsBlank="1" containsMixedTypes="1" minDate="2023-06-15T00:00:00" maxDate="1899-12-31T17:56:04"/>
    </cacheField>
    <cacheField name="Thứ 6" numFmtId="0">
      <sharedItems containsDate="1" containsBlank="1" containsMixedTypes="1" minDate="2023-06-16T00:00:00" maxDate="2023-06-17T00:00:00"/>
    </cacheField>
    <cacheField name="Thứ 7" numFmtId="0">
      <sharedItems containsDate="1" containsString="0" containsBlank="1" containsMixedTypes="1" minDate="2023-06-17T00:00:00" maxDate="1899-12-31T17:56:04"/>
    </cacheField>
    <cacheField name="CN" numFmtId="0">
      <sharedItems containsNonDate="0" containsDate="1" containsString="0" containsBlank="1" minDate="2023-06-18T00:00:00" maxDate="2023-06-19T00:00:00"/>
    </cacheField>
    <cacheField name="Thứ 22" numFmtId="0">
      <sharedItems containsDate="1" containsBlank="1" containsMixedTypes="1" minDate="2023-06-19T00:00:00" maxDate="2023-06-20T00:00:00"/>
    </cacheField>
    <cacheField name="Thứ 32" numFmtId="0">
      <sharedItems containsDate="1" containsBlank="1" containsMixedTypes="1" minDate="2023-06-20T00:00:00" maxDate="1899-12-31T17:56:04"/>
    </cacheField>
    <cacheField name="Thứ 42" numFmtId="0">
      <sharedItems containsDate="1" containsBlank="1" containsMixedTypes="1" minDate="2023-06-21T00:00:00" maxDate="2023-06-22T00:00:00"/>
    </cacheField>
    <cacheField name="Thứ 52" numFmtId="0">
      <sharedItems containsDate="1" containsBlank="1" containsMixedTypes="1" minDate="2023-06-22T00:00:00" maxDate="1899-12-31T17:56:04"/>
    </cacheField>
    <cacheField name="Thứ 62" numFmtId="0">
      <sharedItems containsDate="1" containsBlank="1" containsMixedTypes="1" minDate="2023-06-23T00:00:00" maxDate="2023-06-24T00:00:00"/>
    </cacheField>
    <cacheField name="Thứ 72" numFmtId="0">
      <sharedItems containsDate="1" containsString="0" containsBlank="1" containsMixedTypes="1" minDate="2023-06-24T00:00:00" maxDate="1899-12-31T17:56:04"/>
    </cacheField>
    <cacheField name="CN2" numFmtId="0">
      <sharedItems containsNonDate="0" containsDate="1" containsString="0" containsBlank="1" minDate="2023-06-25T00:00:00" maxDate="2023-06-26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2">
  <r>
    <m/>
    <x v="0"/>
    <m/>
    <s v="MĐ"/>
    <m/>
    <m/>
    <d v="2023-06-12T00:00:00"/>
    <d v="2023-06-13T00:00:00"/>
    <d v="2023-06-14T00:00:00"/>
    <d v="2023-06-15T00:00:00"/>
    <d v="2023-06-16T00:00:00"/>
    <d v="2023-06-17T00:00:00"/>
    <d v="2023-06-18T00:00:00"/>
    <d v="2023-06-19T00:00:00"/>
    <d v="2023-06-20T00:00:00"/>
    <d v="2023-06-21T00:00:00"/>
    <d v="2023-06-22T00:00:00"/>
    <d v="2023-06-23T00:00:00"/>
    <d v="2023-06-24T00:00:00"/>
    <d v="2023-06-25T00:00:00"/>
  </r>
  <r>
    <n v="1"/>
    <x v="1"/>
    <s v="GVGB"/>
    <s v="Văn hóa"/>
    <m/>
    <m/>
    <s v="208-S"/>
    <n v="208"/>
    <s v="208-S"/>
    <n v="208"/>
    <s v="208-S"/>
    <n v="208"/>
    <m/>
    <s v="208-S"/>
    <n v="208"/>
    <s v="208-S"/>
    <n v="208"/>
    <s v="208-S"/>
    <n v="208"/>
    <m/>
  </r>
  <r>
    <n v="2"/>
    <x v="2"/>
    <s v="T/Long"/>
    <s v="MĐ 23"/>
    <s v="Bảo trì và sửa chữa hệ thống di chuyển"/>
    <n v="8"/>
    <s v="X/OTO _x000a_(T2.1-D) - S"/>
    <m/>
    <s v="X/OTO _x000a_(T2.1-D) - S"/>
    <s v="X/OTO _x000a_(T2.1-D) - S"/>
    <s v="X/OTO _x000a_(T2.1-D) - S"/>
    <m/>
    <m/>
    <s v="X/OTO _x000a_(T2.1-D) - S"/>
    <m/>
    <s v="X/OTO _x000a_(T2.1-D) - S"/>
    <m/>
    <m/>
    <m/>
    <m/>
  </r>
  <r>
    <n v="2"/>
    <x v="2"/>
    <s v="T/Long"/>
    <s v="MĐ 23"/>
    <s v="Thi kết thúc môn "/>
    <n v="4"/>
    <m/>
    <m/>
    <m/>
    <m/>
    <m/>
    <m/>
    <m/>
    <m/>
    <m/>
    <s v="X/OTO _x000a_(T2.1-D) - S"/>
    <m/>
    <m/>
    <m/>
    <m/>
  </r>
  <r>
    <n v="2"/>
    <x v="2"/>
    <s v="T/Long"/>
    <s v="MĐ 24"/>
    <s v="Bảo trì và sửa chữa hệ thống lái"/>
    <n v="8"/>
    <m/>
    <m/>
    <m/>
    <m/>
    <m/>
    <m/>
    <m/>
    <m/>
    <m/>
    <m/>
    <s v="X/OTO _x000a_(T2.1-D) - S"/>
    <s v="X/OTO _x000a_(T2.1-D) - S"/>
    <m/>
    <m/>
  </r>
  <r>
    <n v="2"/>
    <x v="2"/>
    <s v="GVGB"/>
    <s v="Văn hóa"/>
    <s v=""/>
    <m/>
    <m/>
    <s v="105-S"/>
    <m/>
    <m/>
    <m/>
    <m/>
    <m/>
    <m/>
    <s v="105-S"/>
    <m/>
    <m/>
    <m/>
    <m/>
    <m/>
  </r>
  <r>
    <n v="3"/>
    <x v="3"/>
    <s v="T/V.Hạnh"/>
    <s v="MH 15"/>
    <s v="Kỹ thuật chung về ô tô và công nghệ sửa chữa"/>
    <n v="5"/>
    <m/>
    <m/>
    <s v="X/ĐC (ODA) - C"/>
    <s v="X/ĐC (ODA) - C"/>
    <m/>
    <m/>
    <m/>
    <m/>
    <m/>
    <m/>
    <m/>
    <m/>
    <m/>
    <m/>
  </r>
  <r>
    <n v="3"/>
    <x v="3"/>
    <s v="T/V.Hạnh"/>
    <s v="MH 15"/>
    <s v="Thi kết thúc môn "/>
    <n v="2"/>
    <m/>
    <m/>
    <m/>
    <m/>
    <m/>
    <m/>
    <m/>
    <m/>
    <m/>
    <s v="X/ĐC (ODA) - C"/>
    <m/>
    <m/>
    <m/>
    <m/>
  </r>
  <r>
    <n v="3"/>
    <x v="3"/>
    <s v="C/Hằng"/>
    <s v="MH 06"/>
    <s v="Tiếng Anh"/>
    <n v="5"/>
    <s v="307-S"/>
    <m/>
    <m/>
    <m/>
    <m/>
    <m/>
    <m/>
    <s v="307-S"/>
    <m/>
    <m/>
    <m/>
    <m/>
    <m/>
    <m/>
  </r>
  <r>
    <n v="3"/>
    <x v="3"/>
    <s v="T/Phúc"/>
    <s v="MĐ 13"/>
    <s v="Gia công chi tiết và cụm chi tiết bằng dụng cụ cầm tay"/>
    <n v="8"/>
    <m/>
    <s v="X/Nguội (ODA) - S"/>
    <m/>
    <m/>
    <s v="X/Nguội (ODA) - C"/>
    <m/>
    <m/>
    <m/>
    <s v="X/Nguội (ODA) - S"/>
    <m/>
    <m/>
    <s v="X/Nguội (ODA) - S"/>
    <m/>
    <m/>
  </r>
  <r>
    <n v="4"/>
    <x v="4"/>
    <s v="T/Phúc"/>
    <s v="MH 15"/>
    <s v="Kỹ thuật chung về ô tô và công nghệ sửa chữa"/>
    <n v="5"/>
    <s v="X/ĐC (ODA) - S"/>
    <m/>
    <s v="X/ĐC (ODA) - S"/>
    <m/>
    <m/>
    <m/>
    <m/>
    <m/>
    <m/>
    <m/>
    <m/>
    <m/>
    <m/>
    <m/>
  </r>
  <r>
    <n v="4"/>
    <x v="4"/>
    <s v="T/Phúc"/>
    <s v="MH 15"/>
    <s v="Thi kết thúc môn "/>
    <n v="2"/>
    <m/>
    <m/>
    <m/>
    <m/>
    <m/>
    <m/>
    <m/>
    <s v="X/ĐC (ODA) - S"/>
    <m/>
    <m/>
    <m/>
    <m/>
    <m/>
    <m/>
  </r>
  <r>
    <n v="4"/>
    <x v="4"/>
    <s v="T/Hải"/>
    <s v="MH 06"/>
    <s v="Tiếng Anh"/>
    <n v="5"/>
    <m/>
    <m/>
    <m/>
    <s v="207-S"/>
    <m/>
    <m/>
    <m/>
    <m/>
    <m/>
    <m/>
    <s v="207-S"/>
    <m/>
    <m/>
    <m/>
  </r>
  <r>
    <n v="4"/>
    <x v="4"/>
    <s v="T/Phúc"/>
    <s v="MĐ 16"/>
    <s v="Bảo trì và sửa chữa cơ cấu trục khuỷu - thanh truyền và bộ phận cố định của động cơ "/>
    <n v="8"/>
    <m/>
    <m/>
    <m/>
    <m/>
    <m/>
    <m/>
    <m/>
    <m/>
    <m/>
    <s v="X/ĐC (ODA) - S"/>
    <m/>
    <m/>
    <m/>
    <m/>
  </r>
  <r>
    <n v="4"/>
    <x v="4"/>
    <s v="T/Tùng"/>
    <s v="MĐ 17"/>
    <s v="Bảo trì và sửa chữa hệ thống phân phối khí"/>
    <n v="8"/>
    <m/>
    <s v="X/OTO_x000a_ (T2.1-D) - S"/>
    <m/>
    <m/>
    <s v="X/OTO_x000a_ (T1-D) - S"/>
    <m/>
    <m/>
    <m/>
    <m/>
    <m/>
    <m/>
    <m/>
    <m/>
    <m/>
  </r>
  <r>
    <n v="4"/>
    <x v="4"/>
    <s v="T/Tùng"/>
    <s v="MĐ 17"/>
    <s v="Thi kết thúc môn "/>
    <n v="4"/>
    <m/>
    <m/>
    <m/>
    <m/>
    <m/>
    <m/>
    <m/>
    <m/>
    <s v="X/OTO_x000a_ (T2.2-D) - S"/>
    <m/>
    <m/>
    <m/>
    <m/>
    <m/>
  </r>
  <r>
    <n v="6"/>
    <x v="5"/>
    <s v="T/Thiết"/>
    <s v="MĐ 07"/>
    <s v="Cắt gọt kim loại CNC 2: Chế tạo hoàn thiện các chi tiết và cụm chi tiết trên máy tiện CNC (2 trục)"/>
    <m/>
    <m/>
    <m/>
    <m/>
    <m/>
    <m/>
    <m/>
    <m/>
    <m/>
    <m/>
    <m/>
    <m/>
    <m/>
    <m/>
    <m/>
  </r>
  <r>
    <n v="7"/>
    <x v="6"/>
    <s v="T/Ba"/>
    <s v="MĐ 07"/>
    <s v="Cắt gọt kim loại CNC 2: Chế tạo hoàn thiện các chi tiết và cụm chi tiết trên máy tiện CNC (2 trục)"/>
    <m/>
    <m/>
    <m/>
    <m/>
    <m/>
    <m/>
    <m/>
    <m/>
    <m/>
    <m/>
    <m/>
    <m/>
    <m/>
    <m/>
    <m/>
  </r>
  <r>
    <n v="8"/>
    <x v="7"/>
    <s v="T/Đ.Dũng"/>
    <s v="MĐ 03"/>
    <s v="Vận hành và bảo dưỡng các thiết bị công nghiệp và các hệ thống điều khiển"/>
    <m/>
    <m/>
    <m/>
    <m/>
    <m/>
    <m/>
    <m/>
    <m/>
    <m/>
    <m/>
    <m/>
    <m/>
    <m/>
    <m/>
    <m/>
  </r>
  <r>
    <n v="9"/>
    <x v="8"/>
    <s v="C/Hoa"/>
    <s v="MH 06"/>
    <s v="Tiếng Anh"/>
    <n v="5"/>
    <m/>
    <m/>
    <m/>
    <s v="307-C"/>
    <m/>
    <m/>
    <m/>
    <s v="307-C"/>
    <m/>
    <m/>
    <m/>
    <m/>
    <m/>
    <m/>
  </r>
  <r>
    <n v="9"/>
    <x v="8"/>
    <s v="T/Tấn"/>
    <s v="MH 17"/>
    <s v="Cơ sở công nghệ chế tạo máy"/>
    <n v="5"/>
    <m/>
    <s v="306-S"/>
    <s v="306-S"/>
    <m/>
    <m/>
    <m/>
    <m/>
    <m/>
    <s v="306-S"/>
    <m/>
    <s v="306-S"/>
    <s v="306-S"/>
    <m/>
    <m/>
  </r>
  <r>
    <n v="9"/>
    <x v="8"/>
    <s v="T/Hà"/>
    <s v="MH 03"/>
    <s v="GDTC"/>
    <n v="3"/>
    <s v="TTVH-S"/>
    <m/>
    <m/>
    <m/>
    <m/>
    <m/>
    <m/>
    <m/>
    <m/>
    <s v="TTVH-S"/>
    <m/>
    <m/>
    <m/>
    <m/>
  </r>
  <r>
    <n v="10"/>
    <x v="9"/>
    <s v="GVGB"/>
    <s v="Văn hóa"/>
    <m/>
    <m/>
    <s v="208-S"/>
    <n v="208"/>
    <s v="208-S"/>
    <n v="208"/>
    <s v="208-S"/>
    <n v="208"/>
    <m/>
    <s v="208-S"/>
    <n v="208"/>
    <s v="208-S"/>
    <n v="208"/>
    <s v="208-S"/>
    <n v="208"/>
    <m/>
  </r>
  <r>
    <n v="11"/>
    <x v="10"/>
    <s v="GVGB"/>
    <s v="Văn hóa"/>
    <m/>
    <m/>
    <m/>
    <s v="105-S"/>
    <m/>
    <m/>
    <m/>
    <m/>
    <m/>
    <m/>
    <s v="105-S"/>
    <m/>
    <m/>
    <m/>
    <m/>
    <m/>
  </r>
  <r>
    <n v="11"/>
    <x v="10"/>
    <s v="T/H.Thiết"/>
    <s v="MĐ 24"/>
    <s v="Tiện ren tam giác"/>
    <n v="8"/>
    <s v="X/TIỆN (ODA) - S"/>
    <m/>
    <s v="X/TIỆN (ODA) - S"/>
    <m/>
    <m/>
    <m/>
    <m/>
    <m/>
    <m/>
    <m/>
    <m/>
    <m/>
    <m/>
    <m/>
  </r>
  <r>
    <n v="11"/>
    <x v="10"/>
    <s v="T/H.Thiết"/>
    <s v="MĐ 24"/>
    <s v="Thi kết thúc môn "/>
    <n v="4"/>
    <m/>
    <m/>
    <m/>
    <s v="X/TIỆN (ODA) - S"/>
    <m/>
    <m/>
    <m/>
    <m/>
    <m/>
    <m/>
    <m/>
    <m/>
    <m/>
    <m/>
  </r>
  <r>
    <n v="11"/>
    <x v="10"/>
    <s v="T/H.Thiết"/>
    <s v="MĐ 33"/>
    <s v="Thực tập tốt nghiệp"/>
    <m/>
    <m/>
    <m/>
    <m/>
    <m/>
    <m/>
    <m/>
    <m/>
    <m/>
    <m/>
    <m/>
    <m/>
    <m/>
    <m/>
    <m/>
  </r>
  <r>
    <n v="12"/>
    <x v="11"/>
    <s v="T/Hoàng"/>
    <s v="MĐ 13"/>
    <s v="Thực hành hàn"/>
    <n v="8"/>
    <m/>
    <m/>
    <m/>
    <s v="X/HÀN (D) - S"/>
    <s v="X/HÀN (D) - S"/>
    <m/>
    <m/>
    <m/>
    <s v="X/HÀN (D) - S"/>
    <s v="X/HÀN (D) - S"/>
    <m/>
    <m/>
    <m/>
    <m/>
  </r>
  <r>
    <n v="12"/>
    <x v="11"/>
    <s v="T/Hoàn"/>
    <s v="MH 10"/>
    <s v="An toàn vệ sinh lao động"/>
    <n v="5"/>
    <s v="306-S"/>
    <m/>
    <m/>
    <m/>
    <m/>
    <m/>
    <m/>
    <m/>
    <m/>
    <m/>
    <m/>
    <m/>
    <m/>
    <m/>
  </r>
  <r>
    <n v="12"/>
    <x v="11"/>
    <s v="C/Hằng"/>
    <s v="MH 06"/>
    <s v="Tiếng Anh"/>
    <n v="5"/>
    <m/>
    <s v="307-S"/>
    <m/>
    <m/>
    <m/>
    <m/>
    <m/>
    <m/>
    <m/>
    <m/>
    <s v="307-S"/>
    <m/>
    <m/>
    <m/>
  </r>
  <r>
    <n v="15"/>
    <x v="12"/>
    <s v="C/Ninh"/>
    <s v="MH 06"/>
    <s v="Ngoại ngữ (Anh văn)"/>
    <n v="5"/>
    <s v="102-C"/>
    <m/>
    <m/>
    <m/>
    <m/>
    <m/>
    <m/>
    <s v="102-C"/>
    <m/>
    <m/>
    <m/>
    <m/>
    <m/>
    <m/>
  </r>
  <r>
    <n v="15"/>
    <x v="12"/>
    <s v="T/Ba"/>
    <s v="MĐ 27"/>
    <s v="Phay vạn năng nâng cao"/>
    <n v="8"/>
    <m/>
    <s v="X/PHAY (ODA) - S"/>
    <s v="X/PHAY (ODA) - S"/>
    <s v="X/PHAY (ODA) - S"/>
    <s v="X/PHAY (ODA) - S"/>
    <m/>
    <m/>
    <m/>
    <s v="X/PHAY (ODA) - S"/>
    <s v="X/PHAY (ODA) - C"/>
    <m/>
    <m/>
    <m/>
    <m/>
  </r>
  <r>
    <n v="15"/>
    <x v="12"/>
    <s v="T/Lưu"/>
    <m/>
    <s v="Sinh hoạt chính trị"/>
    <s v="Từ 8h00"/>
    <m/>
    <m/>
    <m/>
    <m/>
    <m/>
    <m/>
    <m/>
    <m/>
    <m/>
    <s v="HT.B-S"/>
    <m/>
    <m/>
    <m/>
    <m/>
  </r>
  <r>
    <n v="15"/>
    <x v="12"/>
    <s v="T/Ba"/>
    <s v="MĐ 27"/>
    <s v="Thi kết thúc môn "/>
    <n v="4"/>
    <m/>
    <m/>
    <m/>
    <m/>
    <m/>
    <m/>
    <m/>
    <m/>
    <m/>
    <m/>
    <s v="X/PHAY (ODA) - S"/>
    <m/>
    <m/>
    <m/>
  </r>
  <r>
    <n v="15"/>
    <x v="12"/>
    <s v="T/Nghiêm"/>
    <s v="MĐ 28"/>
    <s v="Trang bị điện cho máy công cụ"/>
    <n v="8"/>
    <m/>
    <m/>
    <m/>
    <m/>
    <m/>
    <m/>
    <m/>
    <m/>
    <m/>
    <m/>
    <m/>
    <s v="X/CĐT (ODA) - S"/>
    <m/>
    <m/>
  </r>
  <r>
    <n v="18"/>
    <x v="13"/>
    <s v="K.CNOT"/>
    <s v="MĐ 36"/>
    <s v="Thực tập tốt nghiệp "/>
    <m/>
    <m/>
    <m/>
    <m/>
    <m/>
    <m/>
    <m/>
    <m/>
    <m/>
    <m/>
    <m/>
    <m/>
    <m/>
    <m/>
    <m/>
  </r>
  <r>
    <n v="19"/>
    <x v="14"/>
    <s v="K.CNOT"/>
    <s v="MĐ 36"/>
    <s v="Thực tập tốt nghiệp "/>
    <m/>
    <m/>
    <m/>
    <m/>
    <m/>
    <m/>
    <m/>
    <m/>
    <m/>
    <m/>
    <m/>
    <m/>
    <m/>
    <m/>
    <m/>
  </r>
  <r>
    <n v="20"/>
    <x v="15"/>
    <s v="C/Phương"/>
    <s v="MH 01"/>
    <s v="Giáo dục chính trị"/>
    <n v="5"/>
    <m/>
    <m/>
    <s v="102-S"/>
    <s v="102-S"/>
    <m/>
    <m/>
    <m/>
    <m/>
    <m/>
    <s v="102-S"/>
    <s v="102-S"/>
    <m/>
    <m/>
    <m/>
  </r>
  <r>
    <n v="20"/>
    <x v="15"/>
    <s v="T/Hùng"/>
    <s v="MĐ 23"/>
    <s v="Bảo dưỡng và sửa chữa hệ thống nhiên liệu động cơ diesel"/>
    <n v="8"/>
    <s v="X/OTO _x000a_(T1-D) - S"/>
    <s v="X/OTO _x000a_(T1-D) - S"/>
    <m/>
    <m/>
    <m/>
    <m/>
    <m/>
    <s v="X/OTO _x000a_(T1-D) - S"/>
    <s v="X/OTO _x000a_(T1-D) - S"/>
    <m/>
    <m/>
    <s v="X/OTO _x000a_(T1-D) - S"/>
    <m/>
    <m/>
  </r>
  <r>
    <n v="20"/>
    <x v="15"/>
    <s v="T/Hiệp"/>
    <s v="MĐ 19"/>
    <s v="Thi kết thúc môn "/>
    <n v="4"/>
    <m/>
    <m/>
    <m/>
    <m/>
    <s v="X/OTO (T2.2-D) - S"/>
    <m/>
    <m/>
    <m/>
    <m/>
    <m/>
    <m/>
    <m/>
    <m/>
    <m/>
  </r>
  <r>
    <n v="21"/>
    <x v="16"/>
    <s v="T/Tiến"/>
    <s v="MĐ 20"/>
    <s v="Bảo dưỡng và sửa chữa hệ thống phân phối khí"/>
    <n v="8"/>
    <s v="X/OTO (T2.3-D)-S"/>
    <m/>
    <m/>
    <m/>
    <m/>
    <m/>
    <m/>
    <s v="X/OTO (T2.3-D)-S"/>
    <m/>
    <m/>
    <m/>
    <m/>
    <m/>
    <m/>
  </r>
  <r>
    <n v="21"/>
    <x v="16"/>
    <s v="T/V.Hạnh"/>
    <s v="MĐ 21"/>
    <s v="Bảo dưỡng, sửa chữa hệ thống bôi trơn và hệ thống làm mát"/>
    <n v="8"/>
    <m/>
    <s v="X/ĐC (ODA) - S"/>
    <m/>
    <m/>
    <s v="X/ĐC (ODA) - S"/>
    <m/>
    <m/>
    <m/>
    <s v="X/ĐC (ODA) - S"/>
    <m/>
    <m/>
    <m/>
    <m/>
    <m/>
  </r>
  <r>
    <n v="21"/>
    <x v="16"/>
    <s v="C/Phương"/>
    <s v="MH 01"/>
    <s v="Giáo dục chính trị"/>
    <n v="5"/>
    <m/>
    <m/>
    <s v="102-S"/>
    <s v="102-S"/>
    <m/>
    <m/>
    <m/>
    <m/>
    <m/>
    <s v="102-S"/>
    <s v="102-S"/>
    <m/>
    <m/>
    <m/>
  </r>
  <r>
    <n v="21"/>
    <x v="16"/>
    <s v="T/Tiến"/>
    <s v="MĐ 20"/>
    <s v="Thi kết thúc môn "/>
    <n v="4"/>
    <m/>
    <m/>
    <m/>
    <m/>
    <m/>
    <m/>
    <m/>
    <m/>
    <m/>
    <m/>
    <m/>
    <s v="X/ĐC (ODA) - S"/>
    <m/>
    <m/>
  </r>
  <r>
    <n v="23"/>
    <x v="17"/>
    <s v="K.CB"/>
    <s v="MĐ 25"/>
    <s v="Thực tập tốt nghiệp"/>
    <m/>
    <m/>
    <m/>
    <m/>
    <m/>
    <m/>
    <m/>
    <m/>
    <m/>
    <m/>
    <m/>
    <m/>
    <m/>
    <m/>
    <m/>
  </r>
  <r>
    <n v="24"/>
    <x v="18"/>
    <s v="K.CB"/>
    <s v="MĐ 25"/>
    <s v="Thực tập tốt nghiệp"/>
    <m/>
    <m/>
    <m/>
    <m/>
    <m/>
    <m/>
    <m/>
    <m/>
    <m/>
    <m/>
    <m/>
    <m/>
    <m/>
    <m/>
    <m/>
  </r>
  <r>
    <n v="25"/>
    <x v="19"/>
    <s v="C/Xuân"/>
    <s v="MĐ 14"/>
    <s v="Thiết kế và xây dựng hệ thống mạng"/>
    <m/>
    <s v="DN"/>
    <m/>
    <m/>
    <m/>
    <m/>
    <m/>
    <m/>
    <s v="DN"/>
    <m/>
    <m/>
    <m/>
    <m/>
    <m/>
    <m/>
  </r>
  <r>
    <n v="26"/>
    <x v="20"/>
    <s v="T/Đức"/>
    <s v="MH 03"/>
    <s v="GDTC"/>
    <n v="3"/>
    <m/>
    <m/>
    <s v="TTVH-C"/>
    <m/>
    <m/>
    <m/>
    <m/>
    <m/>
    <m/>
    <s v="TTVH-C"/>
    <m/>
    <m/>
    <m/>
    <m/>
  </r>
  <r>
    <n v="26"/>
    <x v="20"/>
    <s v="C/Lợi"/>
    <s v="MĐ 12"/>
    <s v="Lắp ráp và bảo trì máy tính"/>
    <n v="8"/>
    <s v="204-S"/>
    <s v="204-S"/>
    <m/>
    <m/>
    <m/>
    <m/>
    <m/>
    <s v="204-S"/>
    <s v="204-S"/>
    <m/>
    <m/>
    <m/>
    <m/>
    <m/>
  </r>
  <r>
    <n v="26"/>
    <x v="20"/>
    <s v="C/Xuân"/>
    <s v="MH 10"/>
    <s v="Cơ sở dữ liệu"/>
    <n v="5"/>
    <m/>
    <m/>
    <m/>
    <s v="203-C"/>
    <s v="203-C"/>
    <m/>
    <m/>
    <m/>
    <m/>
    <m/>
    <s v="203-S"/>
    <s v="203-S"/>
    <m/>
    <m/>
  </r>
  <r>
    <n v="27"/>
    <x v="21"/>
    <s v="T/V.Anh"/>
    <s v="MH 10"/>
    <s v="Cơ sở dữ liệu"/>
    <n v="5"/>
    <s v="203-S"/>
    <m/>
    <m/>
    <m/>
    <m/>
    <m/>
    <m/>
    <s v="203-S"/>
    <m/>
    <m/>
    <m/>
    <m/>
    <m/>
    <m/>
  </r>
  <r>
    <n v="27"/>
    <x v="21"/>
    <s v="C/Xuân"/>
    <s v="MĐ 11"/>
    <s v="Lập trình C++"/>
    <n v="8"/>
    <m/>
    <s v="203-C"/>
    <s v="203-C"/>
    <m/>
    <m/>
    <m/>
    <m/>
    <m/>
    <s v="203-S"/>
    <s v="203-S"/>
    <m/>
    <m/>
    <m/>
    <m/>
  </r>
  <r>
    <n v="27"/>
    <x v="21"/>
    <s v="C/Lợi"/>
    <s v="MĐ 12"/>
    <s v="Lắp ráp và bảo trì máy tính"/>
    <n v="8"/>
    <m/>
    <m/>
    <m/>
    <s v="204-S"/>
    <s v="204-S"/>
    <m/>
    <m/>
    <m/>
    <m/>
    <m/>
    <s v="204-S"/>
    <s v="204-S"/>
    <m/>
    <m/>
  </r>
  <r>
    <n v="30"/>
    <x v="22"/>
    <s v="C/Ninh"/>
    <s v="MH 06"/>
    <s v="Ngoại ngữ (Anh văn)"/>
    <n v="5"/>
    <m/>
    <s v="102-C"/>
    <m/>
    <m/>
    <m/>
    <m/>
    <m/>
    <m/>
    <s v="102-C"/>
    <m/>
    <m/>
    <m/>
    <m/>
    <m/>
  </r>
  <r>
    <n v="30"/>
    <x v="22"/>
    <s v="T/Đ.Dũng"/>
    <s v="MĐ 31"/>
    <s v="Lắp ráp, bảo dưỡng hệ thống truyền động cơ khí"/>
    <n v="8"/>
    <s v="X/CĐT (ODA) - S"/>
    <m/>
    <s v="X/CĐT (ODA) - C"/>
    <m/>
    <m/>
    <m/>
    <m/>
    <s v="X/CĐT (ODA) - S"/>
    <m/>
    <m/>
    <s v="X/CĐT (ODA) - S"/>
    <m/>
    <m/>
    <m/>
  </r>
  <r>
    <n v="30"/>
    <x v="22"/>
    <s v="T/Lưu"/>
    <m/>
    <s v="Sinh hoạt chính trị"/>
    <s v="Từ 8h00"/>
    <m/>
    <m/>
    <m/>
    <m/>
    <m/>
    <m/>
    <m/>
    <m/>
    <m/>
    <s v="HT.B-S"/>
    <m/>
    <m/>
    <m/>
    <m/>
  </r>
  <r>
    <n v="30"/>
    <x v="22"/>
    <s v="T/Tấn"/>
    <s v="MĐ 13"/>
    <s v="Thiết kế trên AutoCad"/>
    <n v="8"/>
    <m/>
    <m/>
    <m/>
    <s v="P.TKCK (ODA) - S"/>
    <s v="P.TKCK (ODA) - S"/>
    <m/>
    <m/>
    <m/>
    <m/>
    <m/>
    <m/>
    <m/>
    <m/>
    <m/>
  </r>
  <r>
    <n v="30"/>
    <x v="22"/>
    <s v="T/Tấn"/>
    <s v="MĐ 13"/>
    <s v="Thi kết thúc môn "/>
    <n v="4"/>
    <m/>
    <m/>
    <m/>
    <m/>
    <s v="P.TKCK (ODA) - S"/>
    <m/>
    <m/>
    <m/>
    <m/>
    <m/>
    <m/>
    <m/>
    <m/>
    <m/>
  </r>
  <r>
    <n v="31"/>
    <x v="23"/>
    <s v="T/Nghiêm"/>
    <s v="MĐ 24"/>
    <s v="Vi điều khiển"/>
    <n v="8"/>
    <s v="X/CĐT (ODA) - S"/>
    <s v="X/CĐT (ODA) - S"/>
    <s v="X/CĐT (ODA) - S"/>
    <m/>
    <m/>
    <m/>
    <m/>
    <m/>
    <m/>
    <m/>
    <m/>
    <m/>
    <m/>
    <m/>
  </r>
  <r>
    <n v="31"/>
    <x v="23"/>
    <s v="T/Nghiêm"/>
    <s v="MĐ 24"/>
    <s v="Thi kết thúc môn "/>
    <n v="4"/>
    <m/>
    <m/>
    <m/>
    <m/>
    <s v="X/CĐT (ODA) - S"/>
    <m/>
    <m/>
    <m/>
    <m/>
    <m/>
    <m/>
    <m/>
    <m/>
    <m/>
  </r>
  <r>
    <n v="31"/>
    <x v="23"/>
    <s v="C/Thu 86"/>
    <s v="MĐ 29"/>
    <s v="Điều khiển khí nén"/>
    <n v="8"/>
    <m/>
    <m/>
    <m/>
    <m/>
    <m/>
    <m/>
    <m/>
    <s v="X/CĐT (ODA) - S"/>
    <s v="X/CĐT (ODA) - S"/>
    <m/>
    <m/>
    <m/>
    <m/>
    <m/>
  </r>
  <r>
    <n v="31"/>
    <x v="23"/>
    <s v="C/Ninh"/>
    <s v="MH 06"/>
    <s v="Ngoại ngữ (Anh văn)"/>
    <n v="5"/>
    <m/>
    <m/>
    <m/>
    <s v="102-C"/>
    <m/>
    <m/>
    <m/>
    <m/>
    <m/>
    <m/>
    <s v="102-C"/>
    <m/>
    <m/>
    <m/>
  </r>
  <r>
    <n v="31"/>
    <x v="23"/>
    <s v="T/Lưu"/>
    <m/>
    <s v="Sinh hoạt chính trị"/>
    <s v="Từ 8h00"/>
    <m/>
    <m/>
    <m/>
    <m/>
    <m/>
    <m/>
    <m/>
    <m/>
    <m/>
    <s v="HT.B-S"/>
    <m/>
    <m/>
    <m/>
    <m/>
  </r>
  <r>
    <n v="32"/>
    <x v="24"/>
    <s v="C/Phương"/>
    <s v="MH 01"/>
    <s v="Giáo dục chính trị"/>
    <n v="5"/>
    <s v="205-S"/>
    <m/>
    <m/>
    <m/>
    <m/>
    <m/>
    <m/>
    <s v="205-S"/>
    <m/>
    <m/>
    <m/>
    <m/>
    <m/>
    <m/>
  </r>
  <r>
    <n v="32"/>
    <x v="24"/>
    <s v="T/Thực"/>
    <s v="MĐ 24"/>
    <s v="CAD/CAM/CNC"/>
    <n v="8"/>
    <m/>
    <m/>
    <m/>
    <m/>
    <m/>
    <m/>
    <m/>
    <m/>
    <s v="P.LT (ODA) - S"/>
    <s v="P.LT (ODA) - S"/>
    <m/>
    <m/>
    <m/>
    <m/>
  </r>
  <r>
    <n v="32"/>
    <x v="24"/>
    <s v="T/Thiết"/>
    <s v="MĐ 21"/>
    <s v="Thi kết thúc môn "/>
    <n v="4"/>
    <m/>
    <m/>
    <m/>
    <m/>
    <m/>
    <m/>
    <m/>
    <m/>
    <m/>
    <m/>
    <m/>
    <m/>
    <m/>
    <m/>
  </r>
  <r>
    <n v="32"/>
    <x v="24"/>
    <s v="T/Đ.Dũng"/>
    <s v="MĐ 22"/>
    <s v="Gia công tiện"/>
    <n v="8"/>
    <m/>
    <s v="X/TIỆN (D) - S"/>
    <m/>
    <s v="X/TIỆN (D) - S"/>
    <m/>
    <m/>
    <m/>
    <m/>
    <m/>
    <m/>
    <m/>
    <m/>
    <m/>
    <m/>
  </r>
  <r>
    <n v="32"/>
    <x v="24"/>
    <s v="C/Hoa"/>
    <s v="MH 06"/>
    <s v="Tiếng Anh"/>
    <n v="5"/>
    <m/>
    <m/>
    <m/>
    <m/>
    <s v="307-C"/>
    <m/>
    <m/>
    <m/>
    <m/>
    <m/>
    <m/>
    <s v="307-C"/>
    <m/>
    <m/>
  </r>
  <r>
    <n v="33"/>
    <x v="25"/>
    <s v="C/Phương"/>
    <s v="MH 01"/>
    <s v="Giáo dục chính trị"/>
    <n v="5"/>
    <s v="205-S"/>
    <m/>
    <m/>
    <m/>
    <m/>
    <m/>
    <m/>
    <s v="205-S"/>
    <m/>
    <m/>
    <m/>
    <m/>
    <m/>
    <m/>
  </r>
  <r>
    <n v="33"/>
    <x v="25"/>
    <s v="C/Thu 86"/>
    <s v="MĐ 16"/>
    <s v="Thực hành Điện tử"/>
    <n v="8"/>
    <m/>
    <s v="X/CĐT (ODA) - S"/>
    <s v="X/CĐT (ODA) - S"/>
    <m/>
    <m/>
    <m/>
    <m/>
    <m/>
    <m/>
    <m/>
    <s v="X/CĐT (ODA) - S"/>
    <m/>
    <m/>
    <m/>
  </r>
  <r>
    <n v="33"/>
    <x v="25"/>
    <s v="T/Thiết"/>
    <s v="MĐ 12"/>
    <s v="Thiết kế trên AutoCad"/>
    <n v="8"/>
    <m/>
    <m/>
    <m/>
    <s v="P.TKCK (ODA) - C"/>
    <m/>
    <m/>
    <m/>
    <m/>
    <s v="P.TKCK (ODA) - C"/>
    <s v="P.TKCK (ODA) - C"/>
    <m/>
    <m/>
    <m/>
    <m/>
  </r>
  <r>
    <n v="33"/>
    <x v="25"/>
    <s v="C/Hoa"/>
    <s v="MH 06"/>
    <s v="Tiếng Anh"/>
    <n v="5"/>
    <m/>
    <m/>
    <m/>
    <m/>
    <s v="307-C"/>
    <m/>
    <m/>
    <m/>
    <m/>
    <m/>
    <m/>
    <s v="307-C"/>
    <m/>
    <m/>
  </r>
  <r>
    <n v="38"/>
    <x v="26"/>
    <s v="Học tại DN"/>
    <s v="MĐ 31"/>
    <s v="Thực tập tốt nghiệp"/>
    <n v="8"/>
    <m/>
    <m/>
    <m/>
    <m/>
    <m/>
    <m/>
    <m/>
    <m/>
    <m/>
    <m/>
    <m/>
    <m/>
    <m/>
    <m/>
  </r>
  <r>
    <n v="39"/>
    <x v="27"/>
    <s v="T/Hải"/>
    <s v="MH 06"/>
    <s v="Ngoại ngữ (Anh văn)"/>
    <n v="5"/>
    <s v="301-S"/>
    <s v="301-S"/>
    <s v="301-S"/>
    <m/>
    <m/>
    <m/>
    <m/>
    <s v="301-S"/>
    <s v="301-S"/>
    <s v="301-S"/>
    <m/>
    <m/>
    <m/>
    <m/>
  </r>
  <r>
    <n v="39"/>
    <x v="27"/>
    <s v="T/Phỉnh"/>
    <m/>
    <s v="Sinh hoạt chính trị"/>
    <s v="Từ 14h00"/>
    <m/>
    <m/>
    <m/>
    <m/>
    <m/>
    <m/>
    <m/>
    <m/>
    <s v="HT.B-C"/>
    <m/>
    <m/>
    <m/>
    <m/>
    <m/>
  </r>
  <r>
    <n v="39"/>
    <x v="27"/>
    <s v="T/V.Hưng"/>
    <s v="MĐ 14"/>
    <s v="Sử dụng dụng cụ cầm tay"/>
    <n v="8"/>
    <m/>
    <m/>
    <m/>
    <s v="X/Nguội (D) - S"/>
    <s v="X/Nguội (D) - S"/>
    <m/>
    <m/>
    <m/>
    <m/>
    <m/>
    <s v="X/Nguội (D) - S"/>
    <s v="X/Nguội (D) - S"/>
    <m/>
    <m/>
  </r>
  <r>
    <n v="39"/>
    <x v="27"/>
    <s v="T/V.Hưng"/>
    <s v="MĐ 14"/>
    <s v="Thi kết thúc môn "/>
    <n v="4"/>
    <m/>
    <m/>
    <m/>
    <m/>
    <m/>
    <m/>
    <m/>
    <m/>
    <m/>
    <m/>
    <m/>
    <s v="X/Nguội (D) - S"/>
    <m/>
    <m/>
  </r>
  <r>
    <n v="40"/>
    <x v="28"/>
    <s v="C/Thúy"/>
    <s v="MĐ 29"/>
    <s v="Điều khiển lập trình cỡ nhỏ"/>
    <n v="8"/>
    <s v="405-S"/>
    <s v="405-S"/>
    <s v="405-S"/>
    <m/>
    <m/>
    <m/>
    <m/>
    <s v="405-S"/>
    <s v="405-S"/>
    <m/>
    <m/>
    <m/>
    <m/>
    <m/>
  </r>
  <r>
    <n v="40"/>
    <x v="28"/>
    <s v="C/Thúy"/>
    <s v="MĐ 28"/>
    <s v="PLC nâng cao"/>
    <n v="8"/>
    <m/>
    <m/>
    <m/>
    <m/>
    <m/>
    <m/>
    <m/>
    <m/>
    <m/>
    <s v="403-S"/>
    <m/>
    <m/>
    <m/>
    <m/>
  </r>
  <r>
    <n v="40"/>
    <x v="28"/>
    <s v="T/Phỉnh"/>
    <m/>
    <s v="Sinh hoạt chính trị"/>
    <s v="Từ 14h00"/>
    <m/>
    <m/>
    <m/>
    <m/>
    <m/>
    <m/>
    <m/>
    <m/>
    <s v="HT.B-C"/>
    <m/>
    <m/>
    <m/>
    <m/>
    <m/>
  </r>
  <r>
    <n v="40"/>
    <x v="28"/>
    <s v="T/Khoa"/>
    <s v="MĐ 26"/>
    <s v="Thi kết thúc môn "/>
    <n v="4"/>
    <m/>
    <m/>
    <m/>
    <m/>
    <s v="406-S"/>
    <m/>
    <m/>
    <m/>
    <m/>
    <m/>
    <m/>
    <m/>
    <m/>
    <m/>
  </r>
  <r>
    <n v="40"/>
    <x v="28"/>
    <s v="T/Hậu"/>
    <s v="MĐ 26"/>
    <s v="Thi kết thúc môn "/>
    <n v="4"/>
    <m/>
    <m/>
    <m/>
    <m/>
    <s v="406-S"/>
    <m/>
    <m/>
    <m/>
    <m/>
    <m/>
    <m/>
    <m/>
    <m/>
    <m/>
  </r>
  <r>
    <n v="40"/>
    <x v="28"/>
    <s v="T/Dũng"/>
    <s v="MĐ 29"/>
    <s v="Thi kết thúc môn "/>
    <n v="4"/>
    <m/>
    <m/>
    <m/>
    <m/>
    <m/>
    <m/>
    <m/>
    <m/>
    <m/>
    <m/>
    <s v="405-S"/>
    <m/>
    <m/>
    <m/>
  </r>
  <r>
    <n v="40"/>
    <x v="28"/>
    <s v="T/Hậu"/>
    <s v="MĐ 29"/>
    <s v="Thi kết thúc môn "/>
    <n v="4"/>
    <m/>
    <m/>
    <m/>
    <m/>
    <m/>
    <m/>
    <m/>
    <m/>
    <m/>
    <m/>
    <s v="405-S"/>
    <m/>
    <m/>
    <m/>
  </r>
  <r>
    <n v="41"/>
    <x v="29"/>
    <s v="C/Hân"/>
    <s v="MH 02"/>
    <s v="Pháp luật"/>
    <n v="5"/>
    <m/>
    <m/>
    <m/>
    <m/>
    <s v="306-S"/>
    <m/>
    <m/>
    <s v="306-S"/>
    <m/>
    <m/>
    <m/>
    <m/>
    <m/>
    <m/>
  </r>
  <r>
    <n v="41"/>
    <x v="29"/>
    <s v="T/Nhung"/>
    <s v="MĐ 23"/>
    <s v="Trang bị điện"/>
    <n v="8"/>
    <s v="404-S"/>
    <s v="404-S"/>
    <s v="404-S"/>
    <m/>
    <m/>
    <m/>
    <m/>
    <m/>
    <s v="404-S"/>
    <s v="404-S"/>
    <s v="404-S"/>
    <m/>
    <m/>
    <m/>
  </r>
  <r>
    <n v="41"/>
    <x v="29"/>
    <s v="T/Khoa"/>
    <s v="MĐ 22"/>
    <s v="Điện tử công suất"/>
    <n v="2"/>
    <m/>
    <m/>
    <m/>
    <s v="406-S"/>
    <m/>
    <m/>
    <m/>
    <m/>
    <m/>
    <m/>
    <m/>
    <m/>
    <m/>
    <m/>
  </r>
  <r>
    <n v="41"/>
    <x v="29"/>
    <s v="T/Lưu"/>
    <m/>
    <s v="Sinh hoạt chính trị"/>
    <s v="Từ 14h00"/>
    <m/>
    <m/>
    <m/>
    <m/>
    <m/>
    <m/>
    <m/>
    <m/>
    <s v="HT.B-C"/>
    <m/>
    <m/>
    <m/>
    <m/>
    <m/>
  </r>
  <r>
    <n v="41"/>
    <x v="29"/>
    <s v="T/Khoa"/>
    <s v="MĐ 22"/>
    <s v="Thi kết thúc môn "/>
    <n v="4"/>
    <m/>
    <m/>
    <m/>
    <m/>
    <m/>
    <m/>
    <m/>
    <m/>
    <m/>
    <m/>
    <m/>
    <s v="406-C"/>
    <m/>
    <m/>
  </r>
  <r>
    <n v="41"/>
    <x v="29"/>
    <s v="C/Thu 87"/>
    <s v="MĐ 22"/>
    <s v="Thi kết thúc môn "/>
    <n v="4"/>
    <m/>
    <m/>
    <m/>
    <m/>
    <m/>
    <m/>
    <m/>
    <m/>
    <m/>
    <m/>
    <m/>
    <s v="406-C"/>
    <m/>
    <m/>
  </r>
  <r>
    <n v="42"/>
    <x v="30"/>
    <s v="K.Điện"/>
    <s v="MĐ 29"/>
    <s v="Thực tập tốt nghiệp"/>
    <m/>
    <m/>
    <m/>
    <m/>
    <m/>
    <m/>
    <m/>
    <m/>
    <m/>
    <m/>
    <m/>
    <m/>
    <m/>
    <m/>
    <m/>
  </r>
  <r>
    <n v="43"/>
    <x v="31"/>
    <s v="K.Điện"/>
    <s v="MĐ 29"/>
    <s v="Thực tập tốt nghiệp"/>
    <m/>
    <m/>
    <m/>
    <m/>
    <m/>
    <m/>
    <m/>
    <m/>
    <m/>
    <m/>
    <m/>
    <m/>
    <m/>
    <m/>
    <m/>
  </r>
  <r>
    <n v="44"/>
    <x v="32"/>
    <s v="K.Điện"/>
    <s v="MĐ 29"/>
    <s v="Thực tập tốt nghiệp"/>
    <m/>
    <m/>
    <m/>
    <m/>
    <m/>
    <m/>
    <m/>
    <m/>
    <m/>
    <m/>
    <m/>
    <m/>
    <m/>
    <m/>
    <m/>
  </r>
  <r>
    <n v="45"/>
    <x v="33"/>
    <s v="GVGB"/>
    <s v="Văn hóa"/>
    <s v=""/>
    <m/>
    <s v="305-S"/>
    <n v="305"/>
    <s v="305-S"/>
    <n v="305"/>
    <s v="305-S"/>
    <n v="305"/>
    <m/>
    <s v="305-S"/>
    <n v="305"/>
    <s v="305-S"/>
    <n v="305"/>
    <s v="305-S"/>
    <n v="305"/>
    <m/>
  </r>
  <r>
    <n v="46"/>
    <x v="34"/>
    <s v="GVGB"/>
    <s v="Văn hóa"/>
    <m/>
    <m/>
    <s v="206-S"/>
    <n v="206"/>
    <s v="206-S"/>
    <n v="206"/>
    <s v="206-S"/>
    <n v="206"/>
    <m/>
    <s v="206-S"/>
    <n v="206"/>
    <s v="206-S"/>
    <n v="206"/>
    <s v="206-S"/>
    <n v="206"/>
    <m/>
  </r>
  <r>
    <n v="48"/>
    <x v="35"/>
    <s v="GVGB"/>
    <s v="Văn hóa"/>
    <s v="Học nghề PT"/>
    <m/>
    <m/>
    <m/>
    <s v="207-S"/>
    <m/>
    <m/>
    <m/>
    <m/>
    <m/>
    <m/>
    <s v="207-S"/>
    <m/>
    <m/>
    <m/>
    <m/>
  </r>
  <r>
    <n v="47"/>
    <x v="35"/>
    <s v="C/Nga"/>
    <s v="MĐ 23"/>
    <s v="Điện tử công suất"/>
    <n v="8"/>
    <m/>
    <s v="303-S"/>
    <m/>
    <s v="303-S"/>
    <s v="303-S"/>
    <m/>
    <m/>
    <m/>
    <m/>
    <m/>
    <m/>
    <m/>
    <m/>
    <m/>
  </r>
  <r>
    <n v="47"/>
    <x v="35"/>
    <s v="C/Nga"/>
    <s v="MĐ 23"/>
    <s v="Thi kết thúc môn "/>
    <n v="4"/>
    <m/>
    <m/>
    <m/>
    <m/>
    <s v="303-S"/>
    <m/>
    <m/>
    <m/>
    <m/>
    <m/>
    <m/>
    <m/>
    <m/>
    <m/>
  </r>
  <r>
    <n v="47"/>
    <x v="35"/>
    <s v="K.Điện"/>
    <s v="MĐ 23"/>
    <s v="Thi kết thúc môn "/>
    <n v="4"/>
    <m/>
    <m/>
    <m/>
    <m/>
    <s v="303-S"/>
    <m/>
    <m/>
    <m/>
    <m/>
    <m/>
    <m/>
    <m/>
    <m/>
    <m/>
  </r>
  <r>
    <n v="48"/>
    <x v="36"/>
    <s v="T/Bắc"/>
    <s v="MĐ 21"/>
    <s v="Trang bị điện 1"/>
    <n v="8"/>
    <s v="P.24/7-S"/>
    <s v="P.24/7-S"/>
    <m/>
    <m/>
    <m/>
    <m/>
    <m/>
    <s v="P.24/7-S"/>
    <s v="P.24/7-S"/>
    <m/>
    <m/>
    <m/>
    <m/>
    <m/>
  </r>
  <r>
    <n v="48"/>
    <x v="36"/>
    <s v="T/Bắc"/>
    <s v="MĐ 21"/>
    <s v="Thi kết thúc môn "/>
    <n v="4"/>
    <m/>
    <m/>
    <m/>
    <m/>
    <m/>
    <m/>
    <m/>
    <m/>
    <s v="P.24/7-S"/>
    <m/>
    <m/>
    <m/>
    <m/>
    <m/>
  </r>
  <r>
    <n v="48"/>
    <x v="36"/>
    <s v="C/Nga"/>
    <s v="MĐ 21"/>
    <s v="Thi kết thúc môn "/>
    <n v="4"/>
    <m/>
    <m/>
    <m/>
    <m/>
    <m/>
    <m/>
    <m/>
    <m/>
    <s v="P.24/7-S"/>
    <m/>
    <m/>
    <m/>
    <m/>
    <m/>
  </r>
  <r>
    <n v="48"/>
    <x v="36"/>
    <s v="GVGB"/>
    <s v="Văn hóa"/>
    <s v="Học nghề PT"/>
    <m/>
    <m/>
    <m/>
    <s v="207-S"/>
    <m/>
    <m/>
    <m/>
    <m/>
    <m/>
    <m/>
    <s v="207-S"/>
    <m/>
    <m/>
    <m/>
    <m/>
  </r>
  <r>
    <n v="48"/>
    <x v="36"/>
    <s v="T/Thắng"/>
    <s v="MĐ 23"/>
    <s v="Điện tử công suất"/>
    <n v="8"/>
    <m/>
    <m/>
    <m/>
    <s v="408-C"/>
    <s v="408-C"/>
    <m/>
    <m/>
    <m/>
    <m/>
    <m/>
    <s v="408-S"/>
    <m/>
    <m/>
    <m/>
  </r>
  <r>
    <n v="48"/>
    <x v="36"/>
    <s v="T/Thắng"/>
    <s v="MĐ 23"/>
    <s v="Thi kết thúc môn "/>
    <n v="4"/>
    <m/>
    <m/>
    <m/>
    <m/>
    <m/>
    <m/>
    <m/>
    <m/>
    <m/>
    <m/>
    <s v="408-S"/>
    <m/>
    <m/>
    <m/>
  </r>
  <r>
    <n v="48"/>
    <x v="36"/>
    <s v="T/Minh"/>
    <s v="MĐ 23"/>
    <s v="Thi kết thúc môn "/>
    <n v="4"/>
    <m/>
    <m/>
    <m/>
    <m/>
    <m/>
    <m/>
    <m/>
    <m/>
    <m/>
    <m/>
    <s v="408-S"/>
    <m/>
    <m/>
    <m/>
  </r>
  <r>
    <n v="49"/>
    <x v="37"/>
    <s v="C/Hân"/>
    <s v="MH 01"/>
    <s v="Giáo dục chính trị"/>
    <n v="5"/>
    <m/>
    <m/>
    <m/>
    <s v="306-S"/>
    <m/>
    <m/>
    <m/>
    <m/>
    <s v="102-S"/>
    <m/>
    <m/>
    <m/>
    <m/>
    <m/>
  </r>
  <r>
    <n v="49"/>
    <x v="37"/>
    <s v="C/H.Thanh"/>
    <s v="MĐ 15"/>
    <s v="Thực hành Máy điện"/>
    <n v="8"/>
    <s v="505-S"/>
    <s v="505-S"/>
    <s v="505-S"/>
    <m/>
    <s v="505-S"/>
    <m/>
    <m/>
    <s v="505-S"/>
    <m/>
    <s v="505-S"/>
    <s v="505-S"/>
    <s v="505-S"/>
    <m/>
    <m/>
  </r>
  <r>
    <n v="50"/>
    <x v="38"/>
    <s v="C/Hân"/>
    <s v="MH 01"/>
    <s v="Giáo dục chính trị"/>
    <n v="5"/>
    <m/>
    <m/>
    <m/>
    <s v="306-S"/>
    <m/>
    <m/>
    <m/>
    <m/>
    <s v="102-S"/>
    <m/>
    <m/>
    <m/>
    <m/>
    <m/>
  </r>
  <r>
    <n v="50"/>
    <x v="38"/>
    <s v="C/Quyên"/>
    <s v="MĐ 13"/>
    <s v="Điện tử cơ bản"/>
    <n v="8"/>
    <s v="503-S"/>
    <s v="503-S"/>
    <s v="504-S"/>
    <m/>
    <s v="503-S"/>
    <m/>
    <m/>
    <s v="503-S"/>
    <m/>
    <s v="503-S"/>
    <s v="504-S"/>
    <m/>
    <m/>
    <m/>
  </r>
  <r>
    <n v="56"/>
    <x v="39"/>
    <s v="C/Hồng"/>
    <s v="MĐ 20"/>
    <s v="Điều khiển điện khí nén"/>
    <n v="8"/>
    <s v="P.CĐT (ODA) - S"/>
    <s v="P.CĐT (ODA) - S"/>
    <s v="P.CĐT (ODA) - S"/>
    <m/>
    <m/>
    <m/>
    <m/>
    <s v="P.CĐT (ODA) - S"/>
    <m/>
    <m/>
    <m/>
    <m/>
    <m/>
    <m/>
  </r>
  <r>
    <n v="56"/>
    <x v="39"/>
    <s v="C/Hồng"/>
    <s v="MĐ 20"/>
    <s v="Thi kết thúc môn "/>
    <n v="4"/>
    <m/>
    <m/>
    <m/>
    <m/>
    <m/>
    <m/>
    <m/>
    <m/>
    <s v="P.CĐT (ODA) - S"/>
    <m/>
    <m/>
    <m/>
    <m/>
    <m/>
  </r>
  <r>
    <n v="56"/>
    <x v="39"/>
    <s v="C/Thu 87"/>
    <s v="MĐ 20"/>
    <s v="Thi kết thúc môn "/>
    <n v="4"/>
    <m/>
    <m/>
    <m/>
    <m/>
    <m/>
    <m/>
    <m/>
    <m/>
    <s v="P.CĐT (ODA) - S"/>
    <m/>
    <m/>
    <m/>
    <m/>
    <m/>
  </r>
  <r>
    <n v="56"/>
    <x v="39"/>
    <s v="T/Phỉnh"/>
    <m/>
    <s v="Sinh hoạt chính trị"/>
    <s v="Từ 14h00"/>
    <m/>
    <m/>
    <m/>
    <m/>
    <m/>
    <m/>
    <m/>
    <m/>
    <s v="HT.B-C"/>
    <m/>
    <m/>
    <m/>
    <m/>
    <m/>
  </r>
  <r>
    <n v="56"/>
    <x v="39"/>
    <s v="C/Hiền"/>
    <s v="MĐ 21"/>
    <s v="Điện tử công suất"/>
    <n v="8"/>
    <m/>
    <m/>
    <m/>
    <m/>
    <m/>
    <m/>
    <m/>
    <m/>
    <m/>
    <s v="406-S"/>
    <m/>
    <m/>
    <m/>
    <m/>
  </r>
  <r>
    <n v="56"/>
    <x v="39"/>
    <s v="C/Thúy"/>
    <s v="MĐ 25"/>
    <s v="PLC nâng cao"/>
    <n v="8"/>
    <m/>
    <m/>
    <m/>
    <s v="403-S"/>
    <s v="403-S"/>
    <m/>
    <m/>
    <m/>
    <m/>
    <m/>
    <s v="403-S"/>
    <s v="403-S"/>
    <m/>
    <m/>
  </r>
  <r>
    <n v="57"/>
    <x v="40"/>
    <s v="T/Hạnh"/>
    <s v="MĐ 27"/>
    <s v="Lắp đặt bảo dưỡng hệ thống cơ điện tử"/>
    <n v="8"/>
    <m/>
    <m/>
    <m/>
    <m/>
    <m/>
    <m/>
    <m/>
    <m/>
    <s v="304-S"/>
    <s v="304-C"/>
    <s v="304-S"/>
    <s v="304-S"/>
    <m/>
    <m/>
  </r>
  <r>
    <n v="57"/>
    <x v="40"/>
    <s v="T/Lưu"/>
    <m/>
    <s v="Sinh hoạt chính trị"/>
    <s v="Từ 8h00"/>
    <m/>
    <m/>
    <m/>
    <m/>
    <m/>
    <m/>
    <m/>
    <m/>
    <m/>
    <s v="HT.B-S"/>
    <m/>
    <m/>
    <m/>
    <m/>
  </r>
  <r>
    <n v="57"/>
    <x v="40"/>
    <s v="T/Trung"/>
    <s v="MĐ 23"/>
    <s v="Vi điều khiển 2"/>
    <n v="8"/>
    <s v="402-S"/>
    <m/>
    <m/>
    <s v="402-S"/>
    <m/>
    <m/>
    <m/>
    <s v="402-S"/>
    <m/>
    <m/>
    <m/>
    <m/>
    <m/>
    <m/>
  </r>
  <r>
    <n v="58"/>
    <x v="41"/>
    <s v="T/Dũng"/>
    <s v="MĐ 29"/>
    <s v="Thiết kế lắp đặt hệ thống Smart Home"/>
    <n v="8"/>
    <m/>
    <m/>
    <m/>
    <m/>
    <m/>
    <m/>
    <m/>
    <s v="501-S"/>
    <m/>
    <s v="501-S"/>
    <m/>
    <m/>
    <m/>
    <m/>
  </r>
  <r>
    <n v="58"/>
    <x v="41"/>
    <s v="C/Sử"/>
    <s v="MĐ 24"/>
    <s v="PLC cơ bản "/>
    <n v="8"/>
    <s v="403-S"/>
    <s v="403-S"/>
    <m/>
    <m/>
    <m/>
    <m/>
    <m/>
    <m/>
    <s v="403-S"/>
    <m/>
    <m/>
    <m/>
    <m/>
    <m/>
  </r>
  <r>
    <n v="58"/>
    <x v="41"/>
    <s v="T/Khoa"/>
    <s v="MĐ 21"/>
    <s v="Điện tử công suất"/>
    <n v="8"/>
    <m/>
    <m/>
    <s v="406-S"/>
    <m/>
    <m/>
    <m/>
    <m/>
    <m/>
    <m/>
    <m/>
    <s v="406-C"/>
    <m/>
    <m/>
    <m/>
  </r>
  <r>
    <n v="58"/>
    <x v="41"/>
    <s v="C/Hằng"/>
    <s v="MH 06"/>
    <s v="Ngoại ngữ (Anh văn)"/>
    <n v="5"/>
    <m/>
    <m/>
    <m/>
    <s v="307-S"/>
    <s v="307-S"/>
    <m/>
    <m/>
    <m/>
    <m/>
    <m/>
    <m/>
    <s v="307-S"/>
    <m/>
    <m/>
  </r>
  <r>
    <n v="59"/>
    <x v="42"/>
    <s v="C/Hiền"/>
    <s v="MĐ 21"/>
    <s v="Thi kết thúc môn "/>
    <n v="4"/>
    <s v="406-C"/>
    <m/>
    <m/>
    <m/>
    <m/>
    <m/>
    <m/>
    <m/>
    <m/>
    <m/>
    <m/>
    <m/>
    <m/>
    <m/>
  </r>
  <r>
    <n v="59"/>
    <x v="42"/>
    <s v="T/Nhung"/>
    <s v="MĐ 21"/>
    <s v="Thi kết thúc môn "/>
    <n v="4"/>
    <s v="406-C"/>
    <m/>
    <m/>
    <m/>
    <m/>
    <m/>
    <m/>
    <m/>
    <m/>
    <m/>
    <m/>
    <m/>
    <m/>
    <m/>
  </r>
  <r>
    <n v="59"/>
    <x v="42"/>
    <s v="C/Hồng"/>
    <s v="MĐ 20"/>
    <s v="Điều khiển điện khí nén"/>
    <n v="8"/>
    <m/>
    <m/>
    <m/>
    <s v="P.CĐT (ODA) - S"/>
    <s v="P.CĐT (ODA) - S"/>
    <m/>
    <m/>
    <m/>
    <m/>
    <s v="P.CĐT (ODA) - C"/>
    <s v="P.CĐT (ODA) - S"/>
    <s v="P.CĐT (ODA) - S"/>
    <m/>
    <m/>
  </r>
  <r>
    <n v="59"/>
    <x v="42"/>
    <s v="T/Đức"/>
    <s v="MH 03"/>
    <s v="GDTC"/>
    <n v="3"/>
    <m/>
    <s v="Sân (D) - S"/>
    <m/>
    <m/>
    <m/>
    <m/>
    <m/>
    <s v="TTVH-C"/>
    <m/>
    <m/>
    <m/>
    <m/>
    <m/>
    <m/>
  </r>
  <r>
    <n v="59"/>
    <x v="42"/>
    <s v="T/Đức"/>
    <s v="MH 03"/>
    <s v="Thi kết thúc môn "/>
    <n v="2"/>
    <m/>
    <m/>
    <m/>
    <m/>
    <m/>
    <m/>
    <m/>
    <m/>
    <s v="Sân (D) - S"/>
    <m/>
    <m/>
    <m/>
    <m/>
    <m/>
  </r>
  <r>
    <n v="59"/>
    <x v="42"/>
    <s v="T/Phỉnh"/>
    <m/>
    <s v="Sinh hoạt chính trị"/>
    <s v="Từ 14h00"/>
    <m/>
    <m/>
    <m/>
    <m/>
    <m/>
    <m/>
    <m/>
    <m/>
    <s v="HT.B-C"/>
    <m/>
    <m/>
    <m/>
    <m/>
    <m/>
  </r>
  <r>
    <n v="60"/>
    <x v="43"/>
    <s v="T/Vui"/>
    <s v="MĐ 04"/>
    <s v="Kỹ thuật điều khiển và hệ thống công nghệ thông tin cơ bản"/>
    <n v="8"/>
    <s v="401-S"/>
    <s v="401-S"/>
    <m/>
    <m/>
    <m/>
    <m/>
    <m/>
    <s v="401-S"/>
    <m/>
    <m/>
    <m/>
    <m/>
    <m/>
    <m/>
  </r>
  <r>
    <n v="60"/>
    <x v="43"/>
    <s v="T/Hà"/>
    <s v="MH 03"/>
    <s v="GDTC"/>
    <n v="3"/>
    <m/>
    <m/>
    <m/>
    <s v="Sân (D)-S"/>
    <m/>
    <m/>
    <m/>
    <m/>
    <s v="TTVH-S"/>
    <m/>
    <s v="TTVH-S"/>
    <m/>
    <m/>
    <m/>
  </r>
  <r>
    <n v="60"/>
    <x v="43"/>
    <s v="C/Ninh"/>
    <s v="MH 06"/>
    <s v="Tiếng Anh"/>
    <n v="5"/>
    <m/>
    <m/>
    <s v="102-C"/>
    <m/>
    <s v="102-C"/>
    <m/>
    <m/>
    <m/>
    <m/>
    <s v="102-C"/>
    <m/>
    <s v="102-C"/>
    <m/>
    <m/>
  </r>
  <r>
    <n v="61"/>
    <x v="44"/>
    <s v="T/D.Hưng"/>
    <s v="MĐ 16"/>
    <s v="Chế tạo mạch in và hàn linh kiện "/>
    <n v="8"/>
    <m/>
    <m/>
    <m/>
    <s v="507-S"/>
    <m/>
    <m/>
    <m/>
    <m/>
    <m/>
    <m/>
    <s v="507-S"/>
    <m/>
    <m/>
    <m/>
  </r>
  <r>
    <n v="61"/>
    <x v="44"/>
    <s v="T/Hậu"/>
    <s v="MĐ 18"/>
    <s v="Kỹ thuật cảm biến"/>
    <n v="8"/>
    <s v="P.Đ-ĐT (ODA) - S"/>
    <s v="P.Đ-ĐT (ODA) - S"/>
    <m/>
    <m/>
    <m/>
    <m/>
    <m/>
    <s v="P.Đ-ĐT (ODA) - S"/>
    <m/>
    <m/>
    <m/>
    <m/>
    <m/>
    <m/>
  </r>
  <r>
    <n v="61"/>
    <x v="44"/>
    <s v="T/Hậu"/>
    <s v="MĐ 18"/>
    <s v="Thi kết thúc môn "/>
    <n v="4"/>
    <m/>
    <m/>
    <m/>
    <m/>
    <m/>
    <m/>
    <m/>
    <m/>
    <s v="P.Đ-ĐT (ODA) - C"/>
    <m/>
    <m/>
    <m/>
    <m/>
    <m/>
  </r>
  <r>
    <n v="61"/>
    <x v="44"/>
    <s v="C/Thu 87"/>
    <s v="MĐ 18"/>
    <s v="Thi kết thúc môn "/>
    <n v="4"/>
    <m/>
    <m/>
    <m/>
    <m/>
    <m/>
    <m/>
    <m/>
    <m/>
    <s v="P.Đ-ĐT (ODA) - C"/>
    <m/>
    <m/>
    <m/>
    <m/>
    <m/>
  </r>
  <r>
    <n v="61"/>
    <x v="44"/>
    <s v="T/Hà"/>
    <s v="MH 03"/>
    <s v="GDTC"/>
    <n v="3"/>
    <m/>
    <m/>
    <m/>
    <m/>
    <s v="TTVH - S"/>
    <m/>
    <m/>
    <m/>
    <m/>
    <m/>
    <m/>
    <s v="TTVH - S"/>
    <m/>
    <m/>
  </r>
  <r>
    <n v="61"/>
    <x v="44"/>
    <s v="C/Hoa"/>
    <s v="MH 06"/>
    <s v="Tiếng Anh"/>
    <n v="5"/>
    <m/>
    <m/>
    <s v="307-S"/>
    <m/>
    <m/>
    <m/>
    <m/>
    <m/>
    <m/>
    <s v="307-S"/>
    <m/>
    <m/>
    <m/>
    <m/>
  </r>
  <r>
    <n v="62"/>
    <x v="45"/>
    <s v="K.Điện"/>
    <s v="MĐ 28"/>
    <s v="Thực tập tốt nghiệp"/>
    <m/>
    <m/>
    <m/>
    <m/>
    <m/>
    <m/>
    <m/>
    <m/>
    <m/>
    <m/>
    <m/>
    <m/>
    <m/>
    <m/>
    <m/>
  </r>
  <r>
    <n v="63"/>
    <x v="46"/>
    <s v="K.Điện"/>
    <s v="MĐ 28"/>
    <s v="Thực tập tốt nghiệp"/>
    <m/>
    <m/>
    <m/>
    <m/>
    <m/>
    <m/>
    <m/>
    <m/>
    <m/>
    <m/>
    <m/>
    <m/>
    <m/>
    <m/>
    <m/>
  </r>
  <r>
    <n v="64"/>
    <x v="47"/>
    <s v="K.Điện"/>
    <s v="MĐ 28"/>
    <s v="Thực tập tốt nghiệp"/>
    <m/>
    <m/>
    <m/>
    <m/>
    <m/>
    <m/>
    <m/>
    <m/>
    <m/>
    <m/>
    <m/>
    <m/>
    <m/>
    <m/>
    <m/>
  </r>
  <r>
    <n v="65"/>
    <x v="48"/>
    <s v="GVGB"/>
    <s v="Văn hóa"/>
    <s v=""/>
    <m/>
    <s v="206-S"/>
    <n v="206"/>
    <s v="206-S"/>
    <n v="206"/>
    <s v="206-S"/>
    <n v="206"/>
    <m/>
    <s v="206-S"/>
    <n v="206"/>
    <s v="206-S"/>
    <n v="206"/>
    <s v="206-S"/>
    <n v="206"/>
    <m/>
  </r>
  <r>
    <n v="66"/>
    <x v="49"/>
    <s v="GVGB"/>
    <s v="Văn hóa"/>
    <s v=""/>
    <m/>
    <s v="305-S"/>
    <n v="305"/>
    <s v="305-S"/>
    <n v="305"/>
    <s v="305-S"/>
    <n v="305"/>
    <m/>
    <s v="305-S"/>
    <n v="305"/>
    <s v="305-S"/>
    <n v="305"/>
    <s v="305-S"/>
    <n v="305"/>
    <m/>
  </r>
  <r>
    <n v="67"/>
    <x v="50"/>
    <s v="T/Minh"/>
    <s v="MĐ 17"/>
    <s v="Kỹ thuật cảm biến"/>
    <n v="7"/>
    <s v="502-S"/>
    <m/>
    <m/>
    <m/>
    <m/>
    <m/>
    <m/>
    <m/>
    <m/>
    <m/>
    <m/>
    <m/>
    <m/>
    <m/>
  </r>
  <r>
    <n v="67"/>
    <x v="50"/>
    <s v="T/Minh"/>
    <s v="MĐ 17"/>
    <s v="Thi kết thúc môn "/>
    <n v="4"/>
    <m/>
    <m/>
    <m/>
    <s v="502-S"/>
    <m/>
    <m/>
    <m/>
    <m/>
    <m/>
    <m/>
    <m/>
    <m/>
    <m/>
    <m/>
  </r>
  <r>
    <n v="67"/>
    <x v="50"/>
    <s v="T/Hậu"/>
    <s v="MĐ 17"/>
    <s v="Thi kết thúc môn "/>
    <n v="4"/>
    <m/>
    <m/>
    <m/>
    <s v="502-S"/>
    <m/>
    <m/>
    <m/>
    <m/>
    <m/>
    <m/>
    <m/>
    <m/>
    <m/>
    <m/>
  </r>
  <r>
    <n v="67"/>
    <x v="50"/>
    <s v="T/Thắng"/>
    <s v="MĐ 19"/>
    <s v="Điện tử công suất"/>
    <n v="8"/>
    <m/>
    <s v="408-S"/>
    <m/>
    <m/>
    <m/>
    <m/>
    <m/>
    <m/>
    <s v="408-S"/>
    <m/>
    <m/>
    <m/>
    <m/>
    <m/>
  </r>
  <r>
    <n v="67"/>
    <x v="50"/>
    <s v="GVGB"/>
    <s v="Văn hóa"/>
    <s v=""/>
    <m/>
    <m/>
    <m/>
    <s v="308-S"/>
    <m/>
    <m/>
    <m/>
    <m/>
    <m/>
    <m/>
    <s v="308-S"/>
    <m/>
    <m/>
    <m/>
    <m/>
  </r>
  <r>
    <n v="68"/>
    <x v="51"/>
    <s v="GVGB"/>
    <s v="Văn hóa"/>
    <s v=""/>
    <m/>
    <m/>
    <s v="207-S"/>
    <m/>
    <m/>
    <m/>
    <m/>
    <m/>
    <m/>
    <s v="207-S"/>
    <m/>
    <m/>
    <m/>
    <m/>
    <m/>
  </r>
  <r>
    <n v="68"/>
    <x v="51"/>
    <s v="C/Hiền"/>
    <s v="MĐ 19"/>
    <s v="Điện tử công suất"/>
    <n v="8"/>
    <m/>
    <m/>
    <m/>
    <s v="408-S"/>
    <s v="408-S"/>
    <m/>
    <m/>
    <m/>
    <m/>
    <m/>
    <s v="406-S"/>
    <s v="406-S"/>
    <m/>
    <m/>
  </r>
  <r>
    <n v="68"/>
    <x v="51"/>
    <s v="T/D.Hưng"/>
    <s v="MĐ 16"/>
    <s v="Chế tạo mạch in và hàn linh kiện "/>
    <n v="8"/>
    <s v="507-S"/>
    <m/>
    <s v="507-S"/>
    <m/>
    <m/>
    <m/>
    <m/>
    <s v="507-S"/>
    <m/>
    <m/>
    <m/>
    <m/>
    <m/>
    <m/>
  </r>
  <r>
    <n v="68"/>
    <x v="51"/>
    <s v="T/D.Hưng"/>
    <s v="MĐ 16"/>
    <s v="Thi kết thúc môn "/>
    <n v="4"/>
    <m/>
    <m/>
    <m/>
    <m/>
    <m/>
    <m/>
    <m/>
    <s v="507-S"/>
    <m/>
    <m/>
    <m/>
    <m/>
    <m/>
    <m/>
  </r>
  <r>
    <n v="68"/>
    <x v="51"/>
    <s v="T/Hạnh"/>
    <s v="MĐ 16"/>
    <s v="Thi kết thúc môn "/>
    <n v="4"/>
    <m/>
    <m/>
    <m/>
    <m/>
    <m/>
    <m/>
    <m/>
    <s v="507-S"/>
    <m/>
    <m/>
    <m/>
    <m/>
    <m/>
    <m/>
  </r>
  <r>
    <n v="69"/>
    <x v="52"/>
    <s v="T/D.Hưng"/>
    <s v="MĐ 13"/>
    <s v="Kỹ thuật xung - số"/>
    <n v="8"/>
    <m/>
    <m/>
    <m/>
    <m/>
    <s v="504-S"/>
    <m/>
    <m/>
    <m/>
    <m/>
    <m/>
    <m/>
    <s v="504-S"/>
    <m/>
    <m/>
  </r>
  <r>
    <n v="69"/>
    <x v="52"/>
    <s v="C/H.Vân"/>
    <s v="MH 05"/>
    <s v="Tin học"/>
    <n v="5"/>
    <m/>
    <m/>
    <s v="203-S"/>
    <m/>
    <m/>
    <m/>
    <m/>
    <m/>
    <m/>
    <s v="202-S"/>
    <m/>
    <m/>
    <m/>
    <m/>
  </r>
  <r>
    <n v="69"/>
    <x v="52"/>
    <s v="C/Thương"/>
    <s v="MĐ 12"/>
    <s v="Kỹ thuật mạch điện tử"/>
    <n v="8"/>
    <s v="504-S"/>
    <s v="504-S"/>
    <m/>
    <m/>
    <m/>
    <m/>
    <m/>
    <s v="504-S"/>
    <s v="504-S"/>
    <m/>
    <m/>
    <m/>
    <m/>
    <m/>
  </r>
  <r>
    <n v="70"/>
    <x v="53"/>
    <s v="T/D.Hưng"/>
    <s v="MĐ 12"/>
    <s v="Kỹ thuật mạch điện tử"/>
    <n v="8"/>
    <m/>
    <s v="507-S"/>
    <m/>
    <m/>
    <m/>
    <m/>
    <m/>
    <m/>
    <s v="507-S"/>
    <s v="507-S"/>
    <m/>
    <m/>
    <m/>
    <m/>
  </r>
  <r>
    <n v="70"/>
    <x v="53"/>
    <s v="T/Lương"/>
    <s v="MH 05"/>
    <s v="Tin học"/>
    <n v="5"/>
    <s v="202-S"/>
    <m/>
    <m/>
    <m/>
    <m/>
    <m/>
    <m/>
    <s v="202-S"/>
    <m/>
    <m/>
    <m/>
    <m/>
    <m/>
    <m/>
  </r>
  <r>
    <n v="70"/>
    <x v="53"/>
    <s v="C/Thương"/>
    <s v="MĐ 13"/>
    <s v="Kỹ thuật xung - số"/>
    <n v="8"/>
    <m/>
    <m/>
    <s v="503-S"/>
    <s v="503-S"/>
    <m/>
    <m/>
    <m/>
    <m/>
    <m/>
    <m/>
    <s v="503-S"/>
    <s v="503-S"/>
    <m/>
    <m/>
  </r>
  <r>
    <n v="72"/>
    <x v="54"/>
    <s v="GVGB"/>
    <s v="Văn hóa"/>
    <m/>
    <m/>
    <m/>
    <m/>
    <m/>
    <m/>
    <m/>
    <m/>
    <m/>
    <m/>
    <m/>
    <m/>
    <m/>
    <m/>
    <m/>
    <m/>
  </r>
  <r>
    <n v="73"/>
    <x v="55"/>
    <s v="T/Hoàng"/>
    <s v="MĐ 21"/>
    <s v="Hàn TIG cơ bản "/>
    <n v="8"/>
    <s v="GB - Sáng"/>
    <s v="GB - Sáng"/>
    <m/>
    <m/>
    <m/>
    <m/>
    <m/>
    <m/>
    <m/>
    <m/>
    <m/>
    <m/>
    <m/>
    <m/>
  </r>
  <r>
    <n v="73"/>
    <x v="55"/>
    <s v="T/Hoàng"/>
    <s v="MĐ 21"/>
    <s v="Thi kết thúc môn "/>
    <n v="4"/>
    <m/>
    <m/>
    <s v="GB - Sáng"/>
    <m/>
    <m/>
    <m/>
    <m/>
    <m/>
    <m/>
    <m/>
    <m/>
    <m/>
    <m/>
    <m/>
  </r>
  <r>
    <n v="73"/>
    <x v="55"/>
    <s v="T/Hoàng"/>
    <s v="MĐ 33"/>
    <s v="Thực tập sản xuất"/>
    <m/>
    <m/>
    <m/>
    <m/>
    <m/>
    <m/>
    <m/>
    <m/>
    <m/>
    <m/>
    <m/>
    <m/>
    <m/>
    <m/>
    <m/>
  </r>
  <r>
    <n v="74"/>
    <x v="56"/>
    <s v="T/Hoàn"/>
    <s v="MĐ 17"/>
    <s v="Hàn MIG/MAG "/>
    <n v="8"/>
    <m/>
    <s v="X/Hàn _x000a_(D) - S"/>
    <s v="X/Hàn _x000a_(D) - S"/>
    <s v="X/Hàn _x000a_(D) - S"/>
    <m/>
    <m/>
    <m/>
    <m/>
    <m/>
    <m/>
    <m/>
    <s v="X/Hàn _x000a_(D) - S"/>
    <m/>
    <m/>
  </r>
  <r>
    <n v="74"/>
    <x v="56"/>
    <s v="C/Tâm"/>
    <s v="MH 02"/>
    <s v="Pháp luật"/>
    <n v="5"/>
    <s v="106-S"/>
    <m/>
    <m/>
    <m/>
    <s v="106-S"/>
    <m/>
    <m/>
    <s v="106-S"/>
    <m/>
    <m/>
    <m/>
    <m/>
    <m/>
    <m/>
  </r>
  <r>
    <n v="74"/>
    <x v="56"/>
    <s v="C/Tâm"/>
    <s v="MH 01"/>
    <s v="Thi kết thúc môn "/>
    <n v="2"/>
    <m/>
    <m/>
    <m/>
    <m/>
    <m/>
    <m/>
    <m/>
    <m/>
    <s v="106-S"/>
    <m/>
    <m/>
    <m/>
    <m/>
    <m/>
  </r>
  <r>
    <n v="74"/>
    <x v="56"/>
    <s v="C/Tâm"/>
    <s v="MH 02"/>
    <s v="Thi kết thúc môn "/>
    <n v="2"/>
    <m/>
    <m/>
    <m/>
    <m/>
    <m/>
    <m/>
    <m/>
    <m/>
    <m/>
    <m/>
    <s v="106-S"/>
    <m/>
    <m/>
    <m/>
  </r>
  <r>
    <n v="75"/>
    <x v="57"/>
    <s v="GVGB"/>
    <s v="Văn hóa"/>
    <s v=""/>
    <m/>
    <s v="208-S"/>
    <n v="208"/>
    <s v="208-S"/>
    <n v="208"/>
    <s v="208-S"/>
    <n v="208"/>
    <m/>
    <s v="208-S"/>
    <n v="208"/>
    <s v="208-S"/>
    <n v="208"/>
    <s v="208-S"/>
    <n v="208"/>
    <m/>
  </r>
  <r>
    <n v="76"/>
    <x v="58"/>
    <m/>
    <s v="Văn hóa"/>
    <m/>
    <m/>
    <m/>
    <m/>
    <m/>
    <m/>
    <m/>
    <m/>
    <m/>
    <m/>
    <m/>
    <m/>
    <m/>
    <m/>
    <m/>
    <m/>
  </r>
  <r>
    <n v="77"/>
    <x v="59"/>
    <s v="GVGB"/>
    <s v="Văn hóa"/>
    <m/>
    <m/>
    <m/>
    <s v="207-S"/>
    <m/>
    <m/>
    <m/>
    <m/>
    <m/>
    <m/>
    <s v="207-S"/>
    <m/>
    <m/>
    <m/>
    <m/>
    <m/>
  </r>
  <r>
    <n v="77"/>
    <x v="59"/>
    <s v="C/H.Nga"/>
    <s v="MĐ 23"/>
    <s v="Thực tập tốt nghiệp"/>
    <m/>
    <m/>
    <m/>
    <m/>
    <m/>
    <m/>
    <m/>
    <m/>
    <m/>
    <m/>
    <m/>
    <m/>
    <m/>
    <m/>
    <m/>
  </r>
  <r>
    <n v="78"/>
    <x v="60"/>
    <s v="C/P.Phương"/>
    <s v="MĐ 15"/>
    <s v="Chế biến món ăn Việt Nam"/>
    <n v="8"/>
    <s v="101-C"/>
    <s v="101-C"/>
    <m/>
    <m/>
    <m/>
    <m/>
    <m/>
    <s v="101-C"/>
    <s v="101-C"/>
    <m/>
    <m/>
    <m/>
    <m/>
    <m/>
  </r>
  <r>
    <n v="78"/>
    <x v="60"/>
    <s v="C/Tâm"/>
    <s v="MH 02"/>
    <s v="Pháp luật"/>
    <n v="5"/>
    <m/>
    <m/>
    <s v="106-S"/>
    <m/>
    <m/>
    <m/>
    <m/>
    <m/>
    <m/>
    <s v="106-S"/>
    <m/>
    <m/>
    <m/>
    <m/>
  </r>
  <r>
    <n v="78"/>
    <x v="60"/>
    <s v="C/H.Nga"/>
    <s v="MĐ 16"/>
    <s v="Chế biến món ăn Á"/>
    <n v="8"/>
    <m/>
    <m/>
    <m/>
    <s v="101-C"/>
    <s v="101-C"/>
    <m/>
    <m/>
    <m/>
    <m/>
    <m/>
    <m/>
    <m/>
    <m/>
    <m/>
  </r>
  <r>
    <n v="78"/>
    <x v="60"/>
    <s v="C/H.Nga"/>
    <s v="MĐ 16"/>
    <s v="Thi kết thúc môn "/>
    <n v="4"/>
    <m/>
    <m/>
    <m/>
    <m/>
    <m/>
    <m/>
    <m/>
    <m/>
    <m/>
    <m/>
    <s v="101-C"/>
    <m/>
    <m/>
    <m/>
  </r>
  <r>
    <n v="79"/>
    <x v="61"/>
    <s v="C/H.Nga"/>
    <s v="MĐ 15"/>
    <s v="Chế biến món ăn Việt Nam"/>
    <n v="8"/>
    <s v="101-S"/>
    <s v="101-S"/>
    <m/>
    <m/>
    <m/>
    <m/>
    <m/>
    <s v="101-S"/>
    <m/>
    <m/>
    <m/>
    <m/>
    <m/>
    <m/>
  </r>
  <r>
    <n v="79"/>
    <x v="61"/>
    <s v="C/H.Nga"/>
    <s v="MĐ 15"/>
    <s v="Thi kết thúc môn "/>
    <n v="4"/>
    <m/>
    <m/>
    <m/>
    <m/>
    <m/>
    <m/>
    <m/>
    <m/>
    <s v="101-S"/>
    <m/>
    <m/>
    <m/>
    <m/>
    <m/>
  </r>
  <r>
    <n v="79"/>
    <x v="61"/>
    <s v="C/Tâm"/>
    <s v="MH 02"/>
    <s v="Pháp luật"/>
    <n v="5"/>
    <m/>
    <m/>
    <s v="106-S"/>
    <m/>
    <m/>
    <m/>
    <m/>
    <m/>
    <m/>
    <s v="106-S"/>
    <m/>
    <m/>
    <m/>
    <m/>
  </r>
  <r>
    <n v="79"/>
    <x v="61"/>
    <s v="C/P.Phương"/>
    <s v="MĐ 16"/>
    <s v="Chế biến món ăn Á"/>
    <n v="8"/>
    <m/>
    <m/>
    <m/>
    <s v="101-S"/>
    <s v="101-S"/>
    <m/>
    <m/>
    <m/>
    <m/>
    <m/>
    <s v="101-S"/>
    <s v="101-S"/>
    <m/>
    <m/>
  </r>
  <r>
    <n v="81"/>
    <x v="62"/>
    <s v="C/Thùy"/>
    <s v="MĐ 17"/>
    <s v="Kế toán doanh nghiệp 2"/>
    <n v="8"/>
    <s v="302-S"/>
    <s v="302-S"/>
    <m/>
    <m/>
    <m/>
    <m/>
    <m/>
    <s v="302-S"/>
    <m/>
    <m/>
    <m/>
    <s v="302-S"/>
    <m/>
    <m/>
  </r>
  <r>
    <n v="81"/>
    <x v="62"/>
    <s v="C/Trang"/>
    <s v="MH 22"/>
    <s v="Kiểm toán"/>
    <n v="5"/>
    <m/>
    <m/>
    <m/>
    <s v="302-S"/>
    <m/>
    <m/>
    <m/>
    <m/>
    <m/>
    <m/>
    <s v="302-S"/>
    <m/>
    <m/>
    <m/>
  </r>
  <r>
    <n v="81"/>
    <x v="62"/>
    <s v="C/Tích"/>
    <s v="MH 21"/>
    <s v="Kế toán quản trị"/>
    <n v="5"/>
    <m/>
    <m/>
    <s v="302-S"/>
    <m/>
    <s v="302-S"/>
    <m/>
    <m/>
    <m/>
    <s v="302-S"/>
    <s v="302-C"/>
    <m/>
    <m/>
    <m/>
    <m/>
  </r>
  <r>
    <n v="81"/>
    <x v="62"/>
    <s v="T/Lưu"/>
    <m/>
    <s v="Sinh hoạt chính trị"/>
    <s v="Từ 8h00"/>
    <m/>
    <m/>
    <m/>
    <m/>
    <m/>
    <m/>
    <m/>
    <m/>
    <m/>
    <s v="HT.B-S"/>
    <m/>
    <m/>
    <m/>
    <m/>
  </r>
  <r>
    <n v="81"/>
    <x v="62"/>
    <s v="C/Tích"/>
    <s v="MH 21"/>
    <s v="Thi kết thúc môn "/>
    <n v="2"/>
    <m/>
    <m/>
    <m/>
    <m/>
    <m/>
    <m/>
    <m/>
    <m/>
    <m/>
    <m/>
    <m/>
    <s v="302-C"/>
    <m/>
    <m/>
  </r>
  <r>
    <n v="82"/>
    <x v="63"/>
    <s v="C/H.Nhung"/>
    <s v="MH 13"/>
    <s v="Thống kê doanh nghiệp"/>
    <n v="5"/>
    <m/>
    <m/>
    <s v="103-S"/>
    <m/>
    <m/>
    <m/>
    <m/>
    <m/>
    <m/>
    <m/>
    <m/>
    <m/>
    <m/>
    <m/>
  </r>
  <r>
    <n v="82"/>
    <x v="63"/>
    <s v="C/H.Nhung"/>
    <s v="MH 13"/>
    <s v="Thi kết thúc môn "/>
    <n v="2"/>
    <m/>
    <m/>
    <m/>
    <m/>
    <m/>
    <m/>
    <m/>
    <m/>
    <s v="103-S"/>
    <m/>
    <m/>
    <m/>
    <m/>
    <m/>
  </r>
  <r>
    <n v="82"/>
    <x v="63"/>
    <s v="C/Tích"/>
    <s v="MH 15"/>
    <s v="Tài chính doanh nghiệp"/>
    <n v="5"/>
    <s v="308-S"/>
    <m/>
    <m/>
    <s v="103-S"/>
    <m/>
    <m/>
    <m/>
    <s v="308-S"/>
    <m/>
    <m/>
    <m/>
    <m/>
    <m/>
    <m/>
  </r>
  <r>
    <n v="82"/>
    <x v="63"/>
    <s v="C/Tâm"/>
    <s v="MH 01"/>
    <s v="Giáo dục chính trị"/>
    <n v="5"/>
    <m/>
    <s v="106-S"/>
    <m/>
    <m/>
    <m/>
    <m/>
    <m/>
    <m/>
    <m/>
    <m/>
    <m/>
    <s v="106-S"/>
    <m/>
    <m/>
  </r>
  <r>
    <n v="82"/>
    <x v="63"/>
    <s v="C/Hường"/>
    <s v="MH 08"/>
    <s v="Thi kết thúc môn "/>
    <n v="2"/>
    <m/>
    <m/>
    <m/>
    <m/>
    <s v="202-S"/>
    <m/>
    <m/>
    <m/>
    <m/>
    <m/>
    <m/>
    <m/>
    <m/>
    <m/>
  </r>
  <r>
    <n v="82"/>
    <x v="63"/>
    <s v="C/Thùy"/>
    <s v="MĐ 16"/>
    <s v="Kế toán doanh nghiệp 1"/>
    <n v="8"/>
    <m/>
    <m/>
    <m/>
    <m/>
    <m/>
    <m/>
    <m/>
    <m/>
    <m/>
    <s v="103-S"/>
    <m/>
    <m/>
    <m/>
    <m/>
  </r>
  <r>
    <n v="82"/>
    <x v="63"/>
    <s v="C/Tích"/>
    <s v="MH 15"/>
    <s v="Thi kết thúc môn "/>
    <n v="2"/>
    <m/>
    <m/>
    <m/>
    <m/>
    <m/>
    <m/>
    <m/>
    <m/>
    <m/>
    <m/>
    <s v="103-S"/>
    <m/>
    <m/>
    <m/>
  </r>
  <r>
    <n v="85"/>
    <x v="64"/>
    <s v="C/Thu 87"/>
    <s v="MĐ 23"/>
    <s v="Thiết bị và hệ thống điều khiển tự động"/>
    <n v="8"/>
    <s v="407-S"/>
    <s v="407-S"/>
    <s v="407-S"/>
    <m/>
    <m/>
    <m/>
    <m/>
    <m/>
    <m/>
    <m/>
    <m/>
    <m/>
    <m/>
    <m/>
  </r>
  <r>
    <n v="85"/>
    <x v="64"/>
    <s v="C/Thu 87"/>
    <s v="MĐ 23"/>
    <s v="Thi kết thúc môn "/>
    <n v="4"/>
    <m/>
    <m/>
    <m/>
    <m/>
    <m/>
    <m/>
    <m/>
    <s v="407-S"/>
    <m/>
    <m/>
    <m/>
    <m/>
    <m/>
    <m/>
  </r>
  <r>
    <n v="85"/>
    <x v="64"/>
    <s v="C/Sử"/>
    <s v="MĐ 23"/>
    <s v="Thi kết thúc môn "/>
    <n v="4"/>
    <m/>
    <m/>
    <m/>
    <m/>
    <m/>
    <m/>
    <m/>
    <s v="407-S"/>
    <m/>
    <m/>
    <m/>
    <m/>
    <m/>
    <m/>
  </r>
  <r>
    <n v="85"/>
    <x v="64"/>
    <s v="T/Vui"/>
    <s v="MĐ 24"/>
    <s v="Mạng truyền thông công nghiệp"/>
    <n v="8"/>
    <m/>
    <m/>
    <m/>
    <s v="407-S"/>
    <s v="407-S"/>
    <m/>
    <m/>
    <m/>
    <s v="407-S"/>
    <s v="407-S"/>
    <s v="407-S"/>
    <m/>
    <m/>
    <m/>
  </r>
  <r>
    <n v="85"/>
    <x v="64"/>
    <s v="T/Phỉnh"/>
    <m/>
    <s v="Sinh hoạt chính trị"/>
    <s v="Từ 14h00"/>
    <m/>
    <m/>
    <m/>
    <m/>
    <m/>
    <m/>
    <m/>
    <m/>
    <s v="HT.B-C"/>
    <m/>
    <m/>
    <m/>
    <m/>
    <m/>
  </r>
  <r>
    <n v="86"/>
    <x v="65"/>
    <s v="T/Khoa"/>
    <s v="MĐ 17"/>
    <s v="Điện tử công suất"/>
    <n v="8"/>
    <s v="406-S"/>
    <s v="406-S"/>
    <m/>
    <m/>
    <m/>
    <m/>
    <m/>
    <s v="406-S"/>
    <s v="406-S"/>
    <m/>
    <m/>
    <m/>
    <m/>
    <m/>
  </r>
  <r>
    <n v="86"/>
    <x v="65"/>
    <s v="T/Vui"/>
    <s v="MĐ 26"/>
    <s v="Robot công nghiệp"/>
    <n v="8"/>
    <m/>
    <m/>
    <s v="P.Đ-ĐT (ODA) - S"/>
    <m/>
    <m/>
    <m/>
    <m/>
    <m/>
    <m/>
    <m/>
    <m/>
    <s v="P.Đ-ĐT (ODA) - S"/>
    <m/>
    <m/>
  </r>
  <r>
    <n v="86"/>
    <x v="65"/>
    <s v="C/Thu 87"/>
    <s v="MĐ 27"/>
    <s v="Lắp đặt và bảo dưỡng hệ thống cơ điện tử"/>
    <n v="8"/>
    <m/>
    <m/>
    <m/>
    <s v="401-S"/>
    <s v="401-S"/>
    <m/>
    <m/>
    <m/>
    <m/>
    <s v="401-S"/>
    <s v="401-S"/>
    <m/>
    <m/>
    <m/>
  </r>
  <r>
    <n v="86"/>
    <x v="65"/>
    <s v="T/Phỉnh"/>
    <m/>
    <s v="Sinh hoạt chính trị"/>
    <s v="Từ 14h00"/>
    <m/>
    <m/>
    <m/>
    <m/>
    <m/>
    <m/>
    <m/>
    <m/>
    <s v="HT.B-C"/>
    <m/>
    <m/>
    <m/>
    <m/>
    <m/>
  </r>
  <r>
    <n v="87"/>
    <x v="66"/>
    <s v="K.Điện"/>
    <s v="MH 07"/>
    <s v="An toàn lao động"/>
    <n v="5"/>
    <m/>
    <m/>
    <m/>
    <m/>
    <m/>
    <m/>
    <m/>
    <m/>
    <m/>
    <m/>
    <m/>
    <m/>
    <m/>
    <m/>
  </r>
  <r>
    <n v="88"/>
    <x v="67"/>
    <s v="K.Điện"/>
    <s v="MH 07"/>
    <s v="An toàn lao động"/>
    <n v="5"/>
    <m/>
    <m/>
    <m/>
    <m/>
    <m/>
    <m/>
    <m/>
    <m/>
    <m/>
    <m/>
    <m/>
    <m/>
    <m/>
    <m/>
  </r>
  <r>
    <n v="89"/>
    <x v="68"/>
    <s v="K.Điện"/>
    <s v="MH 07"/>
    <s v="An toàn lao động"/>
    <n v="5"/>
    <m/>
    <m/>
    <m/>
    <m/>
    <m/>
    <m/>
    <m/>
    <m/>
    <m/>
    <m/>
    <m/>
    <m/>
    <m/>
    <m/>
  </r>
  <r>
    <n v="90"/>
    <x v="69"/>
    <s v="C/H.Vân"/>
    <s v="MĐ 17"/>
    <s v="Thiết kế và quản trị website"/>
    <n v="4"/>
    <s v="204-C"/>
    <m/>
    <m/>
    <m/>
    <m/>
    <m/>
    <m/>
    <m/>
    <m/>
    <m/>
    <m/>
    <m/>
    <m/>
    <m/>
  </r>
  <r>
    <n v="90"/>
    <x v="69"/>
    <s v="C/H.Vân"/>
    <s v="MĐ 17"/>
    <s v="Thi kết thúc môn "/>
    <n v="4"/>
    <m/>
    <s v="203-S"/>
    <m/>
    <m/>
    <m/>
    <m/>
    <m/>
    <m/>
    <m/>
    <m/>
    <m/>
    <m/>
    <m/>
    <m/>
  </r>
  <r>
    <n v="90"/>
    <x v="69"/>
    <s v="T/Lưu"/>
    <m/>
    <s v="Sinh hoạt chính trị"/>
    <s v="Từ 8h00"/>
    <m/>
    <m/>
    <m/>
    <m/>
    <m/>
    <m/>
    <m/>
    <m/>
    <m/>
    <s v="HT.B-S"/>
    <m/>
    <m/>
    <m/>
    <m/>
  </r>
  <r>
    <n v="90"/>
    <x v="69"/>
    <s v="T/Lương"/>
    <s v="MĐ 22"/>
    <s v="Thiết kế đa phương tiện"/>
    <n v="8"/>
    <m/>
    <m/>
    <s v="204-C"/>
    <m/>
    <m/>
    <m/>
    <m/>
    <m/>
    <s v="204-C"/>
    <s v="204-C"/>
    <m/>
    <m/>
    <m/>
    <m/>
  </r>
  <r>
    <n v="90"/>
    <x v="69"/>
    <s v="T/Đ.Anh"/>
    <s v="MĐ 21"/>
    <s v="Nghiệp vụ hải quan"/>
    <n v="8"/>
    <m/>
    <m/>
    <m/>
    <s v="302-C"/>
    <s v="302-C"/>
    <m/>
    <m/>
    <m/>
    <m/>
    <m/>
    <s v="302-C"/>
    <s v="302-C"/>
    <m/>
    <m/>
  </r>
  <r>
    <n v="91"/>
    <x v="70"/>
    <s v="T/Đ.Anh"/>
    <s v="MH 18"/>
    <s v="Nghiệp vụ Logistics"/>
    <n v="5"/>
    <s v="103-S"/>
    <s v="103-S"/>
    <m/>
    <m/>
    <m/>
    <m/>
    <m/>
    <m/>
    <m/>
    <m/>
    <m/>
    <m/>
    <m/>
    <m/>
  </r>
  <r>
    <n v="91"/>
    <x v="70"/>
    <s v="C/Trang"/>
    <s v="MH 19"/>
    <s v="Marketing điện tử"/>
    <n v="5"/>
    <m/>
    <m/>
    <s v="205-S"/>
    <m/>
    <s v="103-S"/>
    <m/>
    <m/>
    <s v="103-S"/>
    <m/>
    <m/>
    <m/>
    <s v="103-S"/>
    <m/>
    <m/>
  </r>
  <r>
    <n v="91"/>
    <x v="70"/>
    <s v="T/Đức"/>
    <s v="MH 03"/>
    <s v="GDTC"/>
    <n v="3"/>
    <s v="TTVH-C"/>
    <m/>
    <m/>
    <m/>
    <m/>
    <m/>
    <m/>
    <m/>
    <m/>
    <s v="TTVH-S"/>
    <m/>
    <m/>
    <m/>
    <m/>
  </r>
  <r>
    <n v="91"/>
    <x v="70"/>
    <s v="T/Đ.Anh"/>
    <s v="MH 18"/>
    <s v="Thi kết thúc môn "/>
    <n v="2"/>
    <m/>
    <m/>
    <m/>
    <m/>
    <m/>
    <m/>
    <m/>
    <m/>
    <s v="205-S"/>
    <m/>
    <m/>
    <m/>
    <m/>
    <m/>
  </r>
  <r>
    <n v="92"/>
    <x v="71"/>
    <s v="T/Đ.Anh"/>
    <s v="MĐ 16"/>
    <s v="Ứng dụng Tiếng Anh thương mại"/>
    <n v="8"/>
    <m/>
    <m/>
    <s v="202-S"/>
    <m/>
    <m/>
    <m/>
    <m/>
    <s v="102-S"/>
    <m/>
    <m/>
    <m/>
    <m/>
    <m/>
    <m/>
  </r>
  <r>
    <n v="92"/>
    <x v="71"/>
    <s v="C/Thùy"/>
    <s v="MH 15"/>
    <s v="Tài chính doanh nghiệp"/>
    <n v="5"/>
    <m/>
    <m/>
    <m/>
    <s v="106-S"/>
    <m/>
    <m/>
    <m/>
    <m/>
    <s v="308-S"/>
    <m/>
    <s v="205-S"/>
    <m/>
    <m/>
    <m/>
  </r>
  <r>
    <n v="92"/>
    <x v="71"/>
    <s v="T/Đ.Anh"/>
    <s v="MĐ 16"/>
    <s v="Thi kết thúc môn "/>
    <n v="4"/>
    <m/>
    <m/>
    <m/>
    <m/>
    <m/>
    <m/>
    <m/>
    <m/>
    <m/>
    <s v="102-C"/>
    <m/>
    <m/>
    <m/>
    <m/>
  </r>
  <r>
    <n v="92"/>
    <x v="71"/>
    <s v="C/H.Nhung"/>
    <s v="MH 19"/>
    <s v="Marketing điện tử"/>
    <n v="5"/>
    <m/>
    <s v="102-S"/>
    <m/>
    <m/>
    <m/>
    <m/>
    <m/>
    <m/>
    <m/>
    <m/>
    <m/>
    <s v="102-S"/>
    <m/>
    <m/>
  </r>
  <r>
    <n v="92"/>
    <x v="71"/>
    <s v="T/Đức"/>
    <s v="MH 03"/>
    <s v="GDTC"/>
    <n v="3"/>
    <s v="TTVH-C"/>
    <m/>
    <m/>
    <m/>
    <m/>
    <m/>
    <m/>
    <m/>
    <m/>
    <s v="TTVH-S"/>
    <m/>
    <m/>
    <m/>
    <m/>
  </r>
  <r>
    <n v="93"/>
    <x v="72"/>
    <s v="T/Đức"/>
    <s v="MH 04"/>
    <s v="Giáo dục quốc phòng và an ninh"/>
    <n v="5"/>
    <m/>
    <m/>
    <m/>
    <s v="TTVH-S"/>
    <m/>
    <m/>
    <m/>
    <s v="TTVH-S"/>
    <m/>
    <m/>
    <m/>
    <m/>
    <m/>
    <m/>
  </r>
  <r>
    <n v="93"/>
    <x v="72"/>
    <s v="T/Bắc"/>
    <s v="MĐ 08"/>
    <s v="Thiết bị lạnh"/>
    <n v="8"/>
    <m/>
    <m/>
    <m/>
    <m/>
    <s v="P.24/7-S"/>
    <m/>
    <m/>
    <m/>
    <m/>
    <m/>
    <s v="P.24/7-S"/>
    <m/>
    <m/>
    <m/>
  </r>
  <r>
    <n v="93"/>
    <x v="72"/>
    <s v="T/Đức"/>
    <s v="MH 03"/>
    <s v="GDTC"/>
    <n v="3"/>
    <s v="TTVH-S"/>
    <m/>
    <m/>
    <m/>
    <m/>
    <m/>
    <m/>
    <m/>
    <m/>
    <m/>
    <m/>
    <s v="TTVH-S"/>
    <m/>
    <m/>
  </r>
  <r>
    <n v="93"/>
    <x v="72"/>
    <s v="T/Minh"/>
    <s v="MĐ 09"/>
    <s v="Điều khiển lập trình cỡ nhỏ"/>
    <n v="8"/>
    <m/>
    <s v="405-C"/>
    <s v="405-C"/>
    <m/>
    <m/>
    <m/>
    <m/>
    <m/>
    <s v="405-C"/>
    <m/>
    <m/>
    <m/>
    <m/>
    <m/>
  </r>
  <r>
    <n v="93"/>
    <x v="72"/>
    <s v="T/Minh"/>
    <s v="MĐ 09"/>
    <s v="Thi kết thúc môn "/>
    <n v="4"/>
    <m/>
    <m/>
    <m/>
    <m/>
    <m/>
    <m/>
    <m/>
    <m/>
    <m/>
    <s v="405-S"/>
    <m/>
    <m/>
    <m/>
    <m/>
  </r>
  <r>
    <n v="93"/>
    <x v="72"/>
    <s v="T/Khoa"/>
    <s v="MĐ 09"/>
    <s v="Thi kết thúc môn "/>
    <n v="4"/>
    <m/>
    <m/>
    <m/>
    <m/>
    <m/>
    <m/>
    <m/>
    <m/>
    <m/>
    <s v="405-S"/>
    <m/>
    <m/>
    <m/>
    <m/>
  </r>
  <r>
    <n v="94"/>
    <x v="73"/>
    <s v="T/Đức"/>
    <s v="MH 04"/>
    <s v="Giáo dục quốc phòng và an ninh"/>
    <n v="5"/>
    <m/>
    <m/>
    <m/>
    <s v="TTVH-S"/>
    <m/>
    <m/>
    <m/>
    <s v="TTVH-S"/>
    <m/>
    <m/>
    <m/>
    <m/>
    <m/>
    <m/>
  </r>
  <r>
    <n v="94"/>
    <x v="73"/>
    <s v="T/Đức"/>
    <s v="MH 03"/>
    <s v="GDTC"/>
    <n v="3"/>
    <s v="TTVH-S"/>
    <m/>
    <m/>
    <m/>
    <m/>
    <m/>
    <m/>
    <m/>
    <m/>
    <m/>
    <m/>
    <s v="TTVH-S"/>
    <m/>
    <m/>
  </r>
  <r>
    <n v="94"/>
    <x v="73"/>
    <s v="T/Trung"/>
    <s v="MĐ 08"/>
    <s v="Vi điều khiển"/>
    <n v="8"/>
    <m/>
    <s v="402-S"/>
    <s v="402-S"/>
    <m/>
    <s v="402-S"/>
    <m/>
    <m/>
    <m/>
    <s v="402-S"/>
    <s v="402-S"/>
    <s v="402-S"/>
    <m/>
    <m/>
    <m/>
  </r>
  <r>
    <n v="94"/>
    <x v="73"/>
    <s v="T/Trung"/>
    <s v="MĐ 08"/>
    <s v="Thi kết thúc môn "/>
    <n v="4"/>
    <m/>
    <m/>
    <m/>
    <m/>
    <m/>
    <m/>
    <m/>
    <m/>
    <m/>
    <m/>
    <m/>
    <s v="402-C"/>
    <m/>
    <m/>
  </r>
  <r>
    <n v="94"/>
    <x v="73"/>
    <s v="T/Hậu"/>
    <s v="MĐ 08"/>
    <s v="Thi kết thúc môn "/>
    <n v="4"/>
    <m/>
    <m/>
    <m/>
    <m/>
    <m/>
    <m/>
    <m/>
    <m/>
    <m/>
    <m/>
    <m/>
    <s v="402-C"/>
    <m/>
    <m/>
  </r>
  <r>
    <s v="- Giờ học: MH: Sáng (S) từ 7h00ph; Chiều (C) từ 12h30ph  - MĐ: Sáng (S) từ 6h30ph; Chiều (C) từ 12h30ph _x000a_"/>
    <x v="0"/>
    <m/>
    <m/>
    <m/>
    <m/>
    <m/>
    <m/>
    <m/>
    <m/>
    <m/>
    <m/>
    <m/>
    <m/>
    <m/>
    <m/>
    <m/>
    <m/>
    <m/>
    <m/>
  </r>
  <r>
    <s v="-Ký hiệu phòng học: Tên phòng - Ca học (102-S: Phòng 102 - Ca sáng; 102: Phòng 102 - Cả ngày; 102-C: Phòng 102 - Ca chiều)"/>
    <x v="0"/>
    <m/>
    <m/>
    <m/>
    <m/>
    <m/>
    <m/>
    <m/>
    <m/>
    <m/>
    <m/>
    <m/>
    <m/>
    <m/>
    <m/>
    <m/>
    <m/>
    <s v="Bắc Ninh, ngày 09 tháng  06  năm 2023"/>
    <m/>
  </r>
  <r>
    <m/>
    <x v="0"/>
    <m/>
    <m/>
    <m/>
    <m/>
    <m/>
    <m/>
    <m/>
    <m/>
    <m/>
    <m/>
    <m/>
    <m/>
    <m/>
    <m/>
    <m/>
    <m/>
    <s v="KT. HIỆU TRƯỞNG"/>
    <m/>
  </r>
  <r>
    <m/>
    <x v="74"/>
    <m/>
    <s v="Ca chiều (S): Từ 12h30'"/>
    <m/>
    <m/>
    <m/>
    <m/>
    <m/>
    <m/>
    <m/>
    <m/>
    <m/>
    <m/>
    <m/>
    <m/>
    <m/>
    <m/>
    <s v="PHÓ HIỆU TRƯỞNG"/>
    <m/>
  </r>
  <r>
    <m/>
    <x v="75"/>
    <m/>
    <m/>
    <m/>
    <m/>
    <m/>
    <m/>
    <m/>
    <m/>
    <m/>
    <m/>
    <m/>
    <m/>
    <m/>
    <m/>
    <m/>
    <m/>
    <m/>
    <m/>
  </r>
  <r>
    <m/>
    <x v="76"/>
    <m/>
    <m/>
    <m/>
    <m/>
    <m/>
    <m/>
    <m/>
    <m/>
    <m/>
    <m/>
    <m/>
    <m/>
    <m/>
    <m/>
    <m/>
    <m/>
    <m/>
    <m/>
  </r>
  <r>
    <m/>
    <x v="0"/>
    <m/>
    <m/>
    <m/>
    <m/>
    <m/>
    <m/>
    <m/>
    <m/>
    <m/>
    <m/>
    <m/>
    <m/>
    <m/>
    <m/>
    <m/>
    <m/>
    <m/>
    <m/>
  </r>
  <r>
    <m/>
    <x v="0"/>
    <m/>
    <m/>
    <m/>
    <m/>
    <m/>
    <m/>
    <m/>
    <m/>
    <m/>
    <m/>
    <m/>
    <m/>
    <m/>
    <m/>
    <m/>
    <m/>
    <m/>
    <m/>
  </r>
  <r>
    <m/>
    <x v="0"/>
    <m/>
    <m/>
    <m/>
    <m/>
    <m/>
    <m/>
    <m/>
    <m/>
    <m/>
    <m/>
    <m/>
    <m/>
    <m/>
    <m/>
    <m/>
    <m/>
    <m/>
    <m/>
  </r>
  <r>
    <m/>
    <x v="0"/>
    <m/>
    <m/>
    <m/>
    <m/>
    <m/>
    <m/>
    <m/>
    <m/>
    <m/>
    <m/>
    <m/>
    <m/>
    <m/>
    <m/>
    <m/>
    <m/>
    <m/>
    <m/>
  </r>
  <r>
    <m/>
    <x v="0"/>
    <m/>
    <m/>
    <m/>
    <m/>
    <m/>
    <m/>
    <m/>
    <m/>
    <m/>
    <m/>
    <m/>
    <m/>
    <m/>
    <m/>
    <s v="Vũ Quang Khuê"/>
    <m/>
    <m/>
    <m/>
  </r>
  <r>
    <m/>
    <x v="0"/>
    <m/>
    <m/>
    <m/>
    <m/>
    <m/>
    <m/>
    <m/>
    <m/>
    <m/>
    <m/>
    <m/>
    <m/>
    <m/>
    <m/>
    <m/>
    <m/>
    <m/>
    <m/>
  </r>
  <r>
    <m/>
    <x v="0"/>
    <m/>
    <m/>
    <m/>
    <m/>
    <m/>
    <m/>
    <m/>
    <m/>
    <m/>
    <m/>
    <m/>
    <m/>
    <m/>
    <m/>
    <m/>
    <m/>
    <m/>
    <m/>
  </r>
  <r>
    <m/>
    <x v="0"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8">
  <r>
    <m/>
    <x v="0"/>
    <x v="0"/>
    <s v="MĐ"/>
    <m/>
    <m/>
    <d v="2023-06-12T00:00:00"/>
    <d v="2023-06-13T00:00:00"/>
    <d v="2023-06-14T00:00:00"/>
    <d v="2023-06-15T00:00:00"/>
    <d v="2023-06-16T00:00:00"/>
    <d v="2023-06-17T00:00:00"/>
    <d v="2023-06-18T00:00:00"/>
    <d v="2023-06-19T00:00:00"/>
    <d v="2023-06-20T00:00:00"/>
    <d v="2023-06-21T00:00:00"/>
    <d v="2023-06-22T00:00:00"/>
    <d v="2023-06-23T00:00:00"/>
    <d v="2023-06-24T00:00:00"/>
    <d v="2023-06-25T00:00:00"/>
  </r>
  <r>
    <n v="1"/>
    <x v="1"/>
    <x v="1"/>
    <s v="Văn hóa"/>
    <m/>
    <m/>
    <s v="208-S"/>
    <n v="208"/>
    <s v="208-S"/>
    <n v="208"/>
    <s v="208-S"/>
    <n v="208"/>
    <m/>
    <s v="208-S"/>
    <n v="208"/>
    <s v="208-S"/>
    <n v="208"/>
    <s v="208-S"/>
    <n v="208"/>
    <m/>
  </r>
  <r>
    <n v="2"/>
    <x v="2"/>
    <x v="2"/>
    <s v="MĐ 23"/>
    <s v="Bảo trì và sửa chữa hệ thống di chuyển"/>
    <n v="8"/>
    <s v="X/OTO _x000a_(T2.1-D) - S"/>
    <m/>
    <s v="X/OTO _x000a_(T2.1-D) - S"/>
    <s v="X/OTO _x000a_(T2.1-D) - S"/>
    <s v="X/OTO _x000a_(T2.1-D) - S"/>
    <m/>
    <m/>
    <s v="X/OTO _x000a_(T2.1-D) - S"/>
    <m/>
    <s v="X/OTO _x000a_(T2.1-D) - S"/>
    <m/>
    <m/>
    <m/>
    <m/>
  </r>
  <r>
    <n v="2"/>
    <x v="2"/>
    <x v="2"/>
    <s v="MĐ 23"/>
    <s v="Thi kết thúc môn "/>
    <n v="4"/>
    <m/>
    <m/>
    <m/>
    <m/>
    <m/>
    <m/>
    <m/>
    <m/>
    <m/>
    <s v="X/OTO _x000a_(T2.1-D) - S"/>
    <m/>
    <m/>
    <m/>
    <m/>
  </r>
  <r>
    <n v="2"/>
    <x v="2"/>
    <x v="2"/>
    <s v="MĐ 24"/>
    <s v="Bảo trì và sửa chữa hệ thống lái"/>
    <n v="8"/>
    <m/>
    <m/>
    <m/>
    <m/>
    <m/>
    <m/>
    <m/>
    <m/>
    <m/>
    <m/>
    <s v="X/OTO _x000a_(T2.1-D) - S"/>
    <s v="X/OTO _x000a_(T2.1-D) - S"/>
    <m/>
    <m/>
  </r>
  <r>
    <n v="2"/>
    <x v="2"/>
    <x v="1"/>
    <s v="Văn hóa"/>
    <s v=""/>
    <m/>
    <m/>
    <s v="105-S"/>
    <m/>
    <m/>
    <m/>
    <m/>
    <m/>
    <m/>
    <s v="105-S"/>
    <m/>
    <m/>
    <m/>
    <m/>
    <m/>
  </r>
  <r>
    <n v="3"/>
    <x v="3"/>
    <x v="3"/>
    <s v="MH 15"/>
    <s v="Kỹ thuật chung về ô tô và công nghệ sửa chữa"/>
    <n v="5"/>
    <m/>
    <m/>
    <s v="X/ĐC (ODA) - C"/>
    <s v="X/ĐC (ODA) - C"/>
    <m/>
    <m/>
    <m/>
    <m/>
    <m/>
    <m/>
    <m/>
    <m/>
    <m/>
    <m/>
  </r>
  <r>
    <n v="3"/>
    <x v="3"/>
    <x v="3"/>
    <s v="MH 15"/>
    <s v="Thi kết thúc môn "/>
    <n v="2"/>
    <m/>
    <m/>
    <m/>
    <m/>
    <m/>
    <m/>
    <m/>
    <m/>
    <m/>
    <s v="X/ĐC (ODA) - C"/>
    <m/>
    <m/>
    <m/>
    <m/>
  </r>
  <r>
    <n v="3"/>
    <x v="3"/>
    <x v="4"/>
    <s v="MH 06"/>
    <s v="Tiếng Anh"/>
    <n v="5"/>
    <s v="307-S"/>
    <m/>
    <m/>
    <m/>
    <m/>
    <m/>
    <m/>
    <s v="307-S"/>
    <m/>
    <m/>
    <m/>
    <m/>
    <m/>
    <m/>
  </r>
  <r>
    <n v="3"/>
    <x v="3"/>
    <x v="5"/>
    <s v="MĐ 13"/>
    <s v="Gia công chi tiết và cụm chi tiết bằng dụng cụ cầm tay"/>
    <n v="8"/>
    <m/>
    <s v="X/Nguội (ODA) - S"/>
    <m/>
    <m/>
    <s v="X/Nguội (ODA) - C"/>
    <m/>
    <m/>
    <m/>
    <s v="X/Nguội (ODA) - S"/>
    <m/>
    <m/>
    <s v="X/Nguội (ODA) - S"/>
    <m/>
    <m/>
  </r>
  <r>
    <n v="4"/>
    <x v="4"/>
    <x v="5"/>
    <s v="MH 15"/>
    <s v="Kỹ thuật chung về ô tô và công nghệ sửa chữa"/>
    <n v="5"/>
    <s v="X/ĐC (ODA) - S"/>
    <m/>
    <s v="X/ĐC (ODA) - S"/>
    <m/>
    <m/>
    <m/>
    <m/>
    <m/>
    <m/>
    <m/>
    <m/>
    <m/>
    <m/>
    <m/>
  </r>
  <r>
    <n v="4"/>
    <x v="4"/>
    <x v="5"/>
    <s v="MH 15"/>
    <s v="Thi kết thúc môn "/>
    <n v="2"/>
    <m/>
    <m/>
    <m/>
    <m/>
    <m/>
    <m/>
    <m/>
    <s v="X/ĐC (ODA) - S"/>
    <m/>
    <m/>
    <m/>
    <m/>
    <m/>
    <m/>
  </r>
  <r>
    <n v="4"/>
    <x v="4"/>
    <x v="6"/>
    <s v="MH 06"/>
    <s v="Tiếng Anh"/>
    <n v="5"/>
    <m/>
    <m/>
    <m/>
    <s v="207-S"/>
    <m/>
    <m/>
    <m/>
    <m/>
    <m/>
    <m/>
    <s v="207-S"/>
    <m/>
    <m/>
    <m/>
  </r>
  <r>
    <n v="4"/>
    <x v="4"/>
    <x v="5"/>
    <s v="MĐ 16"/>
    <s v="Bảo trì và sửa chữa cơ cấu trục khuỷu - thanh truyền và bộ phận cố định của động cơ "/>
    <n v="8"/>
    <m/>
    <m/>
    <m/>
    <m/>
    <m/>
    <m/>
    <m/>
    <m/>
    <m/>
    <s v="X/ĐC (ODA) - S"/>
    <m/>
    <m/>
    <m/>
    <m/>
  </r>
  <r>
    <n v="4"/>
    <x v="4"/>
    <x v="7"/>
    <s v="MĐ 17"/>
    <s v="Bảo trì và sửa chữa hệ thống phân phối khí"/>
    <n v="8"/>
    <m/>
    <s v="X/OTO_x000a_ (T2.1-D) - S"/>
    <m/>
    <m/>
    <s v="X/OTO_x000a_ (T1-D) - S"/>
    <m/>
    <m/>
    <m/>
    <m/>
    <m/>
    <m/>
    <m/>
    <m/>
    <m/>
  </r>
  <r>
    <n v="4"/>
    <x v="4"/>
    <x v="7"/>
    <s v="MĐ 17"/>
    <s v="Thi kết thúc môn "/>
    <n v="4"/>
    <m/>
    <m/>
    <m/>
    <m/>
    <m/>
    <m/>
    <m/>
    <m/>
    <s v="X/OTO_x000a_ (T2.2-D) - S"/>
    <m/>
    <m/>
    <m/>
    <m/>
    <m/>
  </r>
  <r>
    <n v="6"/>
    <x v="5"/>
    <x v="8"/>
    <s v="MĐ 07"/>
    <s v="Cắt gọt kim loại CNC 2: Chế tạo hoàn thiện các chi tiết và cụm chi tiết trên máy tiện CNC (2 trục)"/>
    <m/>
    <m/>
    <m/>
    <m/>
    <m/>
    <m/>
    <m/>
    <m/>
    <m/>
    <m/>
    <m/>
    <m/>
    <m/>
    <m/>
    <m/>
  </r>
  <r>
    <n v="7"/>
    <x v="6"/>
    <x v="9"/>
    <s v="MĐ 07"/>
    <s v="Cắt gọt kim loại CNC 2: Chế tạo hoàn thiện các chi tiết và cụm chi tiết trên máy tiện CNC (2 trục)"/>
    <m/>
    <m/>
    <m/>
    <m/>
    <m/>
    <m/>
    <m/>
    <m/>
    <m/>
    <m/>
    <m/>
    <m/>
    <m/>
    <m/>
    <m/>
  </r>
  <r>
    <n v="8"/>
    <x v="7"/>
    <x v="10"/>
    <s v="MĐ 03"/>
    <s v="Vận hành và bảo dưỡng các thiết bị công nghiệp và các hệ thống điều khiển"/>
    <m/>
    <m/>
    <m/>
    <m/>
    <m/>
    <m/>
    <m/>
    <m/>
    <m/>
    <m/>
    <m/>
    <m/>
    <m/>
    <m/>
    <m/>
  </r>
  <r>
    <n v="9"/>
    <x v="8"/>
    <x v="11"/>
    <s v="MH 06"/>
    <s v="Tiếng Anh"/>
    <n v="5"/>
    <m/>
    <m/>
    <m/>
    <s v="307-C"/>
    <m/>
    <m/>
    <m/>
    <s v="307-C"/>
    <m/>
    <m/>
    <m/>
    <m/>
    <m/>
    <m/>
  </r>
  <r>
    <n v="9"/>
    <x v="8"/>
    <x v="12"/>
    <s v="MH 17"/>
    <s v="Cơ sở công nghệ chế tạo máy"/>
    <n v="5"/>
    <m/>
    <s v="306-S"/>
    <s v="306-S"/>
    <m/>
    <m/>
    <m/>
    <m/>
    <m/>
    <s v="306-S"/>
    <m/>
    <s v="306-S"/>
    <s v="306-S"/>
    <m/>
    <m/>
  </r>
  <r>
    <n v="9"/>
    <x v="8"/>
    <x v="13"/>
    <s v="MH 03"/>
    <s v="GDTC"/>
    <n v="3"/>
    <s v="TTVH-S"/>
    <m/>
    <m/>
    <m/>
    <m/>
    <m/>
    <m/>
    <m/>
    <m/>
    <s v="TTVH-S"/>
    <m/>
    <m/>
    <m/>
    <m/>
  </r>
  <r>
    <n v="10"/>
    <x v="9"/>
    <x v="1"/>
    <s v="Văn hóa"/>
    <m/>
    <m/>
    <s v="208-S"/>
    <n v="208"/>
    <s v="208-S"/>
    <n v="208"/>
    <s v="208-S"/>
    <n v="208"/>
    <m/>
    <s v="208-S"/>
    <n v="208"/>
    <s v="208-S"/>
    <n v="208"/>
    <s v="208-S"/>
    <n v="208"/>
    <m/>
  </r>
  <r>
    <n v="11"/>
    <x v="10"/>
    <x v="1"/>
    <s v="Văn hóa"/>
    <m/>
    <m/>
    <m/>
    <s v="105-S"/>
    <m/>
    <m/>
    <m/>
    <m/>
    <m/>
    <m/>
    <s v="105-S"/>
    <m/>
    <m/>
    <m/>
    <m/>
    <m/>
  </r>
  <r>
    <n v="11"/>
    <x v="10"/>
    <x v="14"/>
    <s v="MĐ 24"/>
    <s v="Tiện ren tam giác"/>
    <n v="8"/>
    <s v="X/TIỆN (ODA) - S"/>
    <m/>
    <s v="X/TIỆN (ODA) - S"/>
    <m/>
    <m/>
    <m/>
    <m/>
    <m/>
    <m/>
    <m/>
    <m/>
    <m/>
    <m/>
    <m/>
  </r>
  <r>
    <n v="11"/>
    <x v="10"/>
    <x v="14"/>
    <s v="MĐ 24"/>
    <s v="Thi kết thúc môn "/>
    <n v="4"/>
    <m/>
    <m/>
    <m/>
    <s v="X/TIỆN (ODA) - S"/>
    <m/>
    <m/>
    <m/>
    <m/>
    <m/>
    <m/>
    <m/>
    <m/>
    <m/>
    <m/>
  </r>
  <r>
    <n v="11"/>
    <x v="10"/>
    <x v="14"/>
    <s v="MĐ 33"/>
    <s v="Thực tập tốt nghiệp"/>
    <m/>
    <m/>
    <m/>
    <m/>
    <m/>
    <m/>
    <m/>
    <m/>
    <m/>
    <m/>
    <m/>
    <m/>
    <m/>
    <m/>
    <m/>
  </r>
  <r>
    <n v="12"/>
    <x v="11"/>
    <x v="15"/>
    <s v="MĐ 13"/>
    <s v="Thực hành hàn"/>
    <n v="8"/>
    <m/>
    <m/>
    <m/>
    <s v="X/HÀN (D) - S"/>
    <s v="X/HÀN (D) - S"/>
    <m/>
    <m/>
    <m/>
    <s v="X/HÀN (D) - S"/>
    <s v="X/HÀN (D) - S"/>
    <m/>
    <m/>
    <m/>
    <m/>
  </r>
  <r>
    <n v="12"/>
    <x v="11"/>
    <x v="16"/>
    <s v="MH 10"/>
    <s v="An toàn vệ sinh lao động"/>
    <n v="5"/>
    <s v="306-S"/>
    <m/>
    <m/>
    <m/>
    <m/>
    <m/>
    <m/>
    <m/>
    <m/>
    <m/>
    <m/>
    <m/>
    <m/>
    <m/>
  </r>
  <r>
    <n v="12"/>
    <x v="11"/>
    <x v="4"/>
    <s v="MH 06"/>
    <s v="Tiếng Anh"/>
    <n v="5"/>
    <m/>
    <s v="307-S"/>
    <m/>
    <m/>
    <m/>
    <m/>
    <m/>
    <m/>
    <m/>
    <m/>
    <s v="307-S"/>
    <m/>
    <m/>
    <m/>
  </r>
  <r>
    <n v="15"/>
    <x v="12"/>
    <x v="17"/>
    <s v="MH 06"/>
    <s v="Ngoại ngữ (Anh văn)"/>
    <n v="5"/>
    <s v="102-C"/>
    <m/>
    <m/>
    <m/>
    <m/>
    <m/>
    <m/>
    <s v="102-C"/>
    <m/>
    <m/>
    <m/>
    <m/>
    <m/>
    <m/>
  </r>
  <r>
    <n v="15"/>
    <x v="12"/>
    <x v="9"/>
    <s v="MĐ 27"/>
    <s v="Phay vạn năng nâng cao"/>
    <n v="8"/>
    <m/>
    <s v="X/PHAY (ODA) - S"/>
    <s v="X/PHAY (ODA) - S"/>
    <s v="X/PHAY (ODA) - S"/>
    <s v="X/PHAY (ODA) - S"/>
    <m/>
    <m/>
    <m/>
    <s v="X/PHAY (ODA) - S"/>
    <s v="X/PHAY (ODA) - C"/>
    <m/>
    <m/>
    <m/>
    <m/>
  </r>
  <r>
    <n v="15"/>
    <x v="12"/>
    <x v="18"/>
    <m/>
    <s v="Sinh hoạt chính trị"/>
    <s v="Từ 8h00"/>
    <m/>
    <m/>
    <m/>
    <m/>
    <m/>
    <m/>
    <m/>
    <m/>
    <m/>
    <s v="HT.B-S"/>
    <m/>
    <m/>
    <m/>
    <m/>
  </r>
  <r>
    <n v="15"/>
    <x v="12"/>
    <x v="9"/>
    <s v="MĐ 27"/>
    <s v="Thi kết thúc môn "/>
    <n v="4"/>
    <m/>
    <m/>
    <m/>
    <m/>
    <m/>
    <m/>
    <m/>
    <m/>
    <m/>
    <m/>
    <s v="X/PHAY (ODA) - S"/>
    <m/>
    <m/>
    <m/>
  </r>
  <r>
    <n v="15"/>
    <x v="12"/>
    <x v="19"/>
    <s v="MĐ 28"/>
    <s v="Trang bị điện cho máy công cụ"/>
    <n v="8"/>
    <m/>
    <m/>
    <m/>
    <m/>
    <m/>
    <m/>
    <m/>
    <m/>
    <m/>
    <m/>
    <m/>
    <s v="X/CĐT (ODA) - S"/>
    <m/>
    <m/>
  </r>
  <r>
    <n v="18"/>
    <x v="13"/>
    <x v="20"/>
    <s v="MĐ 36"/>
    <s v="Thực tập tốt nghiệp "/>
    <m/>
    <m/>
    <m/>
    <m/>
    <m/>
    <m/>
    <m/>
    <m/>
    <m/>
    <m/>
    <m/>
    <m/>
    <m/>
    <m/>
    <m/>
  </r>
  <r>
    <n v="19"/>
    <x v="14"/>
    <x v="20"/>
    <s v="MĐ 36"/>
    <s v="Thực tập tốt nghiệp "/>
    <m/>
    <m/>
    <m/>
    <m/>
    <m/>
    <m/>
    <m/>
    <m/>
    <m/>
    <m/>
    <m/>
    <m/>
    <m/>
    <m/>
    <m/>
  </r>
  <r>
    <n v="20"/>
    <x v="15"/>
    <x v="21"/>
    <s v="MH 01"/>
    <s v="Giáo dục chính trị"/>
    <n v="5"/>
    <m/>
    <m/>
    <s v="102-S"/>
    <s v="102-S"/>
    <m/>
    <m/>
    <m/>
    <m/>
    <m/>
    <s v="102-S"/>
    <s v="102-S"/>
    <m/>
    <m/>
    <m/>
  </r>
  <r>
    <n v="20"/>
    <x v="15"/>
    <x v="22"/>
    <s v="MĐ 23"/>
    <s v="Bảo dưỡng và sửa chữa hệ thống nhiên liệu động cơ diesel"/>
    <n v="8"/>
    <s v="X/OTO _x000a_(T1-D) - S"/>
    <s v="X/OTO _x000a_(T1-D) - S"/>
    <m/>
    <m/>
    <m/>
    <m/>
    <m/>
    <s v="X/OTO _x000a_(T1-D) - S"/>
    <s v="X/OTO _x000a_(T1-D) - S"/>
    <m/>
    <m/>
    <s v="X/OTO _x000a_(T1-D) - S"/>
    <m/>
    <m/>
  </r>
  <r>
    <n v="20"/>
    <x v="15"/>
    <x v="23"/>
    <s v="MĐ 19"/>
    <s v="Thi kết thúc môn "/>
    <n v="4"/>
    <m/>
    <m/>
    <m/>
    <m/>
    <s v="X/OTO (T2.2-D) - S"/>
    <m/>
    <m/>
    <m/>
    <m/>
    <m/>
    <m/>
    <m/>
    <m/>
    <m/>
  </r>
  <r>
    <n v="21"/>
    <x v="16"/>
    <x v="24"/>
    <s v="MĐ 20"/>
    <s v="Bảo dưỡng và sửa chữa hệ thống phân phối khí"/>
    <n v="8"/>
    <s v="X/OTO (T2.3-D)-S"/>
    <m/>
    <m/>
    <m/>
    <m/>
    <m/>
    <m/>
    <s v="X/OTO (T2.3-D)-S"/>
    <m/>
    <m/>
    <m/>
    <m/>
    <m/>
    <m/>
  </r>
  <r>
    <n v="21"/>
    <x v="16"/>
    <x v="3"/>
    <s v="MĐ 21"/>
    <s v="Bảo dưỡng, sửa chữa hệ thống bôi trơn và hệ thống làm mát"/>
    <n v="8"/>
    <m/>
    <s v="X/ĐC (ODA) - S"/>
    <m/>
    <m/>
    <s v="X/ĐC (ODA) - S"/>
    <m/>
    <m/>
    <m/>
    <s v="X/ĐC (ODA) - S"/>
    <m/>
    <m/>
    <m/>
    <m/>
    <m/>
  </r>
  <r>
    <n v="21"/>
    <x v="16"/>
    <x v="21"/>
    <s v="MH 01"/>
    <s v="Giáo dục chính trị"/>
    <n v="5"/>
    <m/>
    <m/>
    <s v="102-S"/>
    <s v="102-S"/>
    <m/>
    <m/>
    <m/>
    <m/>
    <m/>
    <s v="102-S"/>
    <s v="102-S"/>
    <m/>
    <m/>
    <m/>
  </r>
  <r>
    <n v="21"/>
    <x v="16"/>
    <x v="24"/>
    <s v="MĐ 20"/>
    <s v="Thi kết thúc môn "/>
    <n v="4"/>
    <m/>
    <m/>
    <m/>
    <m/>
    <m/>
    <m/>
    <m/>
    <m/>
    <m/>
    <m/>
    <m/>
    <s v="X/ĐC (ODA) - S"/>
    <m/>
    <m/>
  </r>
  <r>
    <n v="23"/>
    <x v="17"/>
    <x v="25"/>
    <s v="MĐ 25"/>
    <s v="Thực tập tốt nghiệp"/>
    <m/>
    <m/>
    <m/>
    <m/>
    <m/>
    <m/>
    <m/>
    <m/>
    <m/>
    <m/>
    <m/>
    <m/>
    <m/>
    <m/>
    <m/>
  </r>
  <r>
    <n v="24"/>
    <x v="18"/>
    <x v="25"/>
    <s v="MĐ 25"/>
    <s v="Thực tập tốt nghiệp"/>
    <m/>
    <m/>
    <m/>
    <m/>
    <m/>
    <m/>
    <m/>
    <m/>
    <m/>
    <m/>
    <m/>
    <m/>
    <m/>
    <m/>
    <m/>
  </r>
  <r>
    <n v="25"/>
    <x v="19"/>
    <x v="26"/>
    <s v="MĐ 14"/>
    <s v="Thiết kế và xây dựng hệ thống mạng"/>
    <m/>
    <s v="DN"/>
    <m/>
    <m/>
    <m/>
    <m/>
    <m/>
    <m/>
    <s v="DN"/>
    <m/>
    <m/>
    <m/>
    <m/>
    <m/>
    <m/>
  </r>
  <r>
    <n v="26"/>
    <x v="20"/>
    <x v="27"/>
    <s v="MH 03"/>
    <s v="GDTC"/>
    <n v="3"/>
    <m/>
    <m/>
    <s v="TTVH-C"/>
    <m/>
    <m/>
    <m/>
    <m/>
    <m/>
    <m/>
    <s v="TTVH-C"/>
    <m/>
    <m/>
    <m/>
    <m/>
  </r>
  <r>
    <n v="26"/>
    <x v="20"/>
    <x v="28"/>
    <s v="MĐ 12"/>
    <s v="Lắp ráp và bảo trì máy tính"/>
    <n v="8"/>
    <s v="204-S"/>
    <s v="204-S"/>
    <m/>
    <m/>
    <m/>
    <m/>
    <m/>
    <s v="204-S"/>
    <s v="204-S"/>
    <m/>
    <m/>
    <m/>
    <m/>
    <m/>
  </r>
  <r>
    <n v="26"/>
    <x v="20"/>
    <x v="26"/>
    <s v="MH 10"/>
    <s v="Cơ sở dữ liệu"/>
    <n v="5"/>
    <m/>
    <m/>
    <m/>
    <s v="203-C"/>
    <s v="203-C"/>
    <m/>
    <m/>
    <m/>
    <m/>
    <m/>
    <s v="203-S"/>
    <s v="203-S"/>
    <m/>
    <m/>
  </r>
  <r>
    <n v="27"/>
    <x v="21"/>
    <x v="29"/>
    <s v="MH 10"/>
    <s v="Cơ sở dữ liệu"/>
    <n v="5"/>
    <s v="203-S"/>
    <m/>
    <m/>
    <m/>
    <m/>
    <m/>
    <m/>
    <s v="203-S"/>
    <m/>
    <m/>
    <m/>
    <m/>
    <m/>
    <m/>
  </r>
  <r>
    <n v="27"/>
    <x v="21"/>
    <x v="26"/>
    <s v="MĐ 11"/>
    <s v="Lập trình C++"/>
    <n v="8"/>
    <m/>
    <s v="203-C"/>
    <s v="203-C"/>
    <m/>
    <m/>
    <m/>
    <m/>
    <m/>
    <s v="203-S"/>
    <s v="203-S"/>
    <m/>
    <m/>
    <m/>
    <m/>
  </r>
  <r>
    <n v="27"/>
    <x v="21"/>
    <x v="28"/>
    <s v="MĐ 12"/>
    <s v="Lắp ráp và bảo trì máy tính"/>
    <n v="8"/>
    <m/>
    <m/>
    <m/>
    <s v="204-S"/>
    <s v="204-S"/>
    <m/>
    <m/>
    <m/>
    <m/>
    <m/>
    <s v="204-S"/>
    <s v="204-S"/>
    <m/>
    <m/>
  </r>
  <r>
    <n v="30"/>
    <x v="22"/>
    <x v="17"/>
    <s v="MH 06"/>
    <s v="Ngoại ngữ (Anh văn)"/>
    <n v="5"/>
    <m/>
    <s v="102-C"/>
    <m/>
    <m/>
    <m/>
    <m/>
    <m/>
    <m/>
    <s v="102-C"/>
    <m/>
    <m/>
    <m/>
    <m/>
    <m/>
  </r>
  <r>
    <n v="30"/>
    <x v="22"/>
    <x v="10"/>
    <s v="MĐ 31"/>
    <s v="Lắp ráp, bảo dưỡng hệ thống truyền động cơ khí"/>
    <n v="8"/>
    <s v="X/CĐT (ODA) - S"/>
    <m/>
    <s v="X/CĐT (ODA) - C"/>
    <m/>
    <m/>
    <m/>
    <m/>
    <s v="X/CĐT (ODA) - S"/>
    <m/>
    <m/>
    <s v="X/CĐT (ODA) - S"/>
    <m/>
    <m/>
    <m/>
  </r>
  <r>
    <n v="30"/>
    <x v="22"/>
    <x v="18"/>
    <m/>
    <s v="Sinh hoạt chính trị"/>
    <s v="Từ 8h00"/>
    <m/>
    <m/>
    <m/>
    <m/>
    <m/>
    <m/>
    <m/>
    <m/>
    <m/>
    <s v="HT.B-S"/>
    <m/>
    <m/>
    <m/>
    <m/>
  </r>
  <r>
    <n v="30"/>
    <x v="22"/>
    <x v="12"/>
    <s v="MĐ 13"/>
    <s v="Thiết kế trên AutoCad"/>
    <n v="8"/>
    <m/>
    <m/>
    <m/>
    <s v="P.TKCK (ODA) - S"/>
    <s v="P.TKCK (ODA) - S"/>
    <m/>
    <m/>
    <m/>
    <m/>
    <m/>
    <m/>
    <m/>
    <m/>
    <m/>
  </r>
  <r>
    <n v="30"/>
    <x v="22"/>
    <x v="12"/>
    <s v="MĐ 13"/>
    <s v="Thi kết thúc môn "/>
    <n v="4"/>
    <m/>
    <m/>
    <m/>
    <m/>
    <s v="P.TKCK (ODA) - S"/>
    <m/>
    <m/>
    <m/>
    <m/>
    <m/>
    <m/>
    <m/>
    <m/>
    <m/>
  </r>
  <r>
    <n v="31"/>
    <x v="23"/>
    <x v="19"/>
    <s v="MĐ 24"/>
    <s v="Vi điều khiển"/>
    <n v="8"/>
    <s v="X/CĐT (ODA) - S"/>
    <s v="X/CĐT (ODA) - S"/>
    <s v="X/CĐT (ODA) - S"/>
    <m/>
    <m/>
    <m/>
    <m/>
    <m/>
    <m/>
    <m/>
    <m/>
    <m/>
    <m/>
    <m/>
  </r>
  <r>
    <n v="31"/>
    <x v="23"/>
    <x v="19"/>
    <s v="MĐ 24"/>
    <s v="Thi kết thúc môn "/>
    <n v="4"/>
    <m/>
    <m/>
    <m/>
    <m/>
    <s v="X/CĐT (ODA) - S"/>
    <m/>
    <m/>
    <m/>
    <m/>
    <m/>
    <m/>
    <m/>
    <m/>
    <m/>
  </r>
  <r>
    <n v="31"/>
    <x v="23"/>
    <x v="30"/>
    <s v="MĐ 29"/>
    <s v="Điều khiển khí nén"/>
    <n v="8"/>
    <m/>
    <m/>
    <m/>
    <m/>
    <m/>
    <m/>
    <m/>
    <s v="X/CĐT (ODA) - S"/>
    <s v="X/CĐT (ODA) - S"/>
    <m/>
    <m/>
    <m/>
    <m/>
    <m/>
  </r>
  <r>
    <n v="31"/>
    <x v="23"/>
    <x v="17"/>
    <s v="MH 06"/>
    <s v="Ngoại ngữ (Anh văn)"/>
    <n v="5"/>
    <m/>
    <m/>
    <m/>
    <s v="102-C"/>
    <m/>
    <m/>
    <m/>
    <m/>
    <m/>
    <m/>
    <s v="102-C"/>
    <m/>
    <m/>
    <m/>
  </r>
  <r>
    <n v="31"/>
    <x v="23"/>
    <x v="18"/>
    <m/>
    <s v="Sinh hoạt chính trị"/>
    <s v="Từ 8h00"/>
    <m/>
    <m/>
    <m/>
    <m/>
    <m/>
    <m/>
    <m/>
    <m/>
    <m/>
    <s v="HT.B-S"/>
    <m/>
    <m/>
    <m/>
    <m/>
  </r>
  <r>
    <n v="32"/>
    <x v="24"/>
    <x v="21"/>
    <s v="MH 01"/>
    <s v="Giáo dục chính trị"/>
    <n v="5"/>
    <s v="205-S"/>
    <m/>
    <m/>
    <m/>
    <m/>
    <m/>
    <m/>
    <s v="205-S"/>
    <m/>
    <m/>
    <m/>
    <m/>
    <m/>
    <m/>
  </r>
  <r>
    <n v="32"/>
    <x v="24"/>
    <x v="31"/>
    <s v="MĐ 24"/>
    <s v="CAD/CAM/CNC"/>
    <n v="8"/>
    <m/>
    <m/>
    <m/>
    <m/>
    <m/>
    <m/>
    <m/>
    <m/>
    <s v="P.LT (ODA) - S"/>
    <s v="P.LT (ODA) - S"/>
    <m/>
    <m/>
    <m/>
    <m/>
  </r>
  <r>
    <n v="32"/>
    <x v="24"/>
    <x v="8"/>
    <s v="MĐ 21"/>
    <s v="Thi kết thúc môn "/>
    <n v="4"/>
    <m/>
    <m/>
    <m/>
    <m/>
    <m/>
    <m/>
    <m/>
    <m/>
    <m/>
    <m/>
    <m/>
    <m/>
    <m/>
    <m/>
  </r>
  <r>
    <n v="32"/>
    <x v="24"/>
    <x v="10"/>
    <s v="MĐ 22"/>
    <s v="Gia công tiện"/>
    <n v="8"/>
    <m/>
    <s v="X/TIỆN (D) - S"/>
    <m/>
    <s v="X/TIỆN (D) - S"/>
    <m/>
    <m/>
    <m/>
    <m/>
    <m/>
    <m/>
    <m/>
    <m/>
    <m/>
    <m/>
  </r>
  <r>
    <n v="32"/>
    <x v="24"/>
    <x v="11"/>
    <s v="MH 06"/>
    <s v="Tiếng Anh"/>
    <n v="5"/>
    <m/>
    <m/>
    <m/>
    <m/>
    <s v="307-C"/>
    <m/>
    <m/>
    <m/>
    <m/>
    <m/>
    <m/>
    <s v="307-C"/>
    <m/>
    <m/>
  </r>
  <r>
    <n v="33"/>
    <x v="25"/>
    <x v="21"/>
    <s v="MH 01"/>
    <s v="Giáo dục chính trị"/>
    <n v="5"/>
    <s v="205-S"/>
    <m/>
    <m/>
    <m/>
    <m/>
    <m/>
    <m/>
    <s v="205-S"/>
    <m/>
    <m/>
    <m/>
    <m/>
    <m/>
    <m/>
  </r>
  <r>
    <n v="33"/>
    <x v="25"/>
    <x v="30"/>
    <s v="MĐ 16"/>
    <s v="Thực hành Điện tử"/>
    <n v="8"/>
    <m/>
    <s v="X/CĐT (ODA) - S"/>
    <s v="X/CĐT (ODA) - S"/>
    <m/>
    <m/>
    <m/>
    <m/>
    <m/>
    <m/>
    <m/>
    <s v="X/CĐT (ODA) - S"/>
    <m/>
    <m/>
    <m/>
  </r>
  <r>
    <n v="33"/>
    <x v="25"/>
    <x v="8"/>
    <s v="MĐ 12"/>
    <s v="Thiết kế trên AutoCad"/>
    <n v="8"/>
    <m/>
    <m/>
    <m/>
    <s v="P.TKCK (ODA) - C"/>
    <m/>
    <m/>
    <m/>
    <m/>
    <s v="P.TKCK (ODA) - C"/>
    <s v="P.TKCK (ODA) - C"/>
    <m/>
    <m/>
    <m/>
    <m/>
  </r>
  <r>
    <n v="33"/>
    <x v="25"/>
    <x v="11"/>
    <s v="MH 06"/>
    <s v="Tiếng Anh"/>
    <n v="5"/>
    <m/>
    <m/>
    <m/>
    <m/>
    <s v="307-C"/>
    <m/>
    <m/>
    <m/>
    <m/>
    <m/>
    <m/>
    <s v="307-C"/>
    <m/>
    <m/>
  </r>
  <r>
    <n v="38"/>
    <x v="26"/>
    <x v="32"/>
    <s v="MĐ 31"/>
    <s v="Thực tập tốt nghiệp"/>
    <n v="8"/>
    <m/>
    <m/>
    <m/>
    <m/>
    <m/>
    <m/>
    <m/>
    <m/>
    <m/>
    <m/>
    <m/>
    <m/>
    <m/>
    <m/>
  </r>
  <r>
    <n v="39"/>
    <x v="27"/>
    <x v="6"/>
    <s v="MH 06"/>
    <s v="Ngoại ngữ (Anh văn)"/>
    <n v="5"/>
    <s v="301-S"/>
    <s v="301-S"/>
    <s v="301-S"/>
    <m/>
    <m/>
    <m/>
    <m/>
    <s v="301-S"/>
    <s v="301-S"/>
    <s v="301-S"/>
    <m/>
    <m/>
    <m/>
    <m/>
  </r>
  <r>
    <n v="39"/>
    <x v="27"/>
    <x v="33"/>
    <m/>
    <s v="Sinh hoạt chính trị"/>
    <s v="Từ 14h00"/>
    <m/>
    <m/>
    <m/>
    <m/>
    <m/>
    <m/>
    <m/>
    <m/>
    <s v="HT.B-C"/>
    <m/>
    <m/>
    <m/>
    <m/>
    <m/>
  </r>
  <r>
    <n v="39"/>
    <x v="27"/>
    <x v="34"/>
    <s v="MĐ 14"/>
    <s v="Sử dụng dụng cụ cầm tay"/>
    <n v="8"/>
    <m/>
    <m/>
    <m/>
    <s v="X/Nguội (D) - S"/>
    <s v="X/Nguội (D) - S"/>
    <m/>
    <m/>
    <m/>
    <m/>
    <m/>
    <s v="X/Nguội (D) - S"/>
    <s v="X/Nguội (D) - S"/>
    <m/>
    <m/>
  </r>
  <r>
    <n v="39"/>
    <x v="27"/>
    <x v="34"/>
    <s v="MĐ 14"/>
    <s v="Thi kết thúc môn "/>
    <n v="4"/>
    <m/>
    <m/>
    <m/>
    <m/>
    <m/>
    <m/>
    <m/>
    <m/>
    <m/>
    <m/>
    <m/>
    <s v="X/Nguội (D) - S"/>
    <m/>
    <m/>
  </r>
  <r>
    <n v="40"/>
    <x v="28"/>
    <x v="35"/>
    <s v="MĐ 29"/>
    <s v="Điều khiển lập trình cỡ nhỏ"/>
    <n v="8"/>
    <s v="405-S"/>
    <s v="405-S"/>
    <s v="405-S"/>
    <m/>
    <m/>
    <m/>
    <m/>
    <s v="405-S"/>
    <s v="405-S"/>
    <m/>
    <m/>
    <m/>
    <m/>
    <m/>
  </r>
  <r>
    <n v="40"/>
    <x v="28"/>
    <x v="35"/>
    <s v="MĐ 28"/>
    <s v="PLC nâng cao"/>
    <n v="8"/>
    <m/>
    <m/>
    <m/>
    <m/>
    <m/>
    <m/>
    <m/>
    <m/>
    <m/>
    <s v="403-S"/>
    <m/>
    <m/>
    <m/>
    <m/>
  </r>
  <r>
    <n v="40"/>
    <x v="28"/>
    <x v="33"/>
    <m/>
    <s v="Sinh hoạt chính trị"/>
    <s v="Từ 14h00"/>
    <m/>
    <m/>
    <m/>
    <m/>
    <m/>
    <m/>
    <m/>
    <m/>
    <s v="HT.B-C"/>
    <m/>
    <m/>
    <m/>
    <m/>
    <m/>
  </r>
  <r>
    <n v="40"/>
    <x v="28"/>
    <x v="36"/>
    <s v="MĐ 26"/>
    <s v="Thi kết thúc môn "/>
    <n v="4"/>
    <m/>
    <m/>
    <m/>
    <m/>
    <s v="406-S"/>
    <m/>
    <m/>
    <m/>
    <m/>
    <m/>
    <m/>
    <m/>
    <m/>
    <m/>
  </r>
  <r>
    <n v="40"/>
    <x v="28"/>
    <x v="37"/>
    <s v="MĐ 26"/>
    <s v="Thi kết thúc môn "/>
    <n v="4"/>
    <m/>
    <m/>
    <m/>
    <m/>
    <s v="406-S"/>
    <m/>
    <m/>
    <m/>
    <m/>
    <m/>
    <m/>
    <m/>
    <m/>
    <m/>
  </r>
  <r>
    <n v="40"/>
    <x v="28"/>
    <x v="38"/>
    <s v="MĐ 29"/>
    <s v="Thi kết thúc môn "/>
    <n v="4"/>
    <m/>
    <m/>
    <m/>
    <m/>
    <m/>
    <m/>
    <m/>
    <m/>
    <m/>
    <m/>
    <s v="405-S"/>
    <m/>
    <m/>
    <m/>
  </r>
  <r>
    <n v="40"/>
    <x v="28"/>
    <x v="37"/>
    <s v="MĐ 29"/>
    <s v="Thi kết thúc môn "/>
    <n v="4"/>
    <m/>
    <m/>
    <m/>
    <m/>
    <m/>
    <m/>
    <m/>
    <m/>
    <m/>
    <m/>
    <s v="405-S"/>
    <m/>
    <m/>
    <m/>
  </r>
  <r>
    <n v="41"/>
    <x v="29"/>
    <x v="39"/>
    <s v="MH 02"/>
    <s v="Pháp luật"/>
    <n v="5"/>
    <m/>
    <m/>
    <m/>
    <m/>
    <s v="306-S"/>
    <m/>
    <m/>
    <s v="306-S"/>
    <m/>
    <m/>
    <m/>
    <m/>
    <m/>
    <m/>
  </r>
  <r>
    <n v="41"/>
    <x v="29"/>
    <x v="40"/>
    <s v="MĐ 23"/>
    <s v="Trang bị điện"/>
    <n v="8"/>
    <s v="404-S"/>
    <s v="404-S"/>
    <s v="404-S"/>
    <m/>
    <m/>
    <m/>
    <m/>
    <m/>
    <s v="404-S"/>
    <s v="404-S"/>
    <s v="404-S"/>
    <m/>
    <m/>
    <m/>
  </r>
  <r>
    <n v="41"/>
    <x v="29"/>
    <x v="36"/>
    <s v="MĐ 22"/>
    <s v="Điện tử công suất"/>
    <n v="2"/>
    <m/>
    <m/>
    <m/>
    <s v="406-S"/>
    <m/>
    <m/>
    <m/>
    <m/>
    <m/>
    <m/>
    <m/>
    <m/>
    <m/>
    <m/>
  </r>
  <r>
    <n v="41"/>
    <x v="29"/>
    <x v="18"/>
    <m/>
    <s v="Sinh hoạt chính trị"/>
    <s v="Từ 14h00"/>
    <m/>
    <m/>
    <m/>
    <m/>
    <m/>
    <m/>
    <m/>
    <m/>
    <s v="HT.B-C"/>
    <m/>
    <m/>
    <m/>
    <m/>
    <m/>
  </r>
  <r>
    <n v="41"/>
    <x v="29"/>
    <x v="36"/>
    <s v="MĐ 22"/>
    <s v="Thi kết thúc môn "/>
    <n v="4"/>
    <m/>
    <m/>
    <m/>
    <m/>
    <m/>
    <m/>
    <m/>
    <m/>
    <m/>
    <m/>
    <m/>
    <s v="406-C"/>
    <m/>
    <m/>
  </r>
  <r>
    <n v="41"/>
    <x v="29"/>
    <x v="41"/>
    <s v="MĐ 22"/>
    <s v="Thi kết thúc môn "/>
    <n v="4"/>
    <m/>
    <m/>
    <m/>
    <m/>
    <m/>
    <m/>
    <m/>
    <m/>
    <m/>
    <m/>
    <m/>
    <s v="406-C"/>
    <m/>
    <m/>
  </r>
  <r>
    <n v="42"/>
    <x v="30"/>
    <x v="42"/>
    <s v="MĐ 29"/>
    <s v="Thực tập tốt nghiệp"/>
    <m/>
    <m/>
    <m/>
    <m/>
    <m/>
    <m/>
    <m/>
    <m/>
    <m/>
    <m/>
    <m/>
    <m/>
    <m/>
    <m/>
    <m/>
  </r>
  <r>
    <n v="43"/>
    <x v="31"/>
    <x v="42"/>
    <s v="MĐ 29"/>
    <s v="Thực tập tốt nghiệp"/>
    <m/>
    <m/>
    <m/>
    <m/>
    <m/>
    <m/>
    <m/>
    <m/>
    <m/>
    <m/>
    <m/>
    <m/>
    <m/>
    <m/>
    <m/>
  </r>
  <r>
    <n v="44"/>
    <x v="32"/>
    <x v="42"/>
    <s v="MĐ 29"/>
    <s v="Thực tập tốt nghiệp"/>
    <m/>
    <m/>
    <m/>
    <m/>
    <m/>
    <m/>
    <m/>
    <m/>
    <m/>
    <m/>
    <m/>
    <m/>
    <m/>
    <m/>
    <m/>
  </r>
  <r>
    <n v="45"/>
    <x v="33"/>
    <x v="1"/>
    <s v="Văn hóa"/>
    <s v=""/>
    <m/>
    <s v="305-S"/>
    <n v="305"/>
    <s v="305-S"/>
    <n v="305"/>
    <s v="305-S"/>
    <n v="305"/>
    <m/>
    <s v="305-S"/>
    <n v="305"/>
    <s v="305-S"/>
    <n v="305"/>
    <s v="305-S"/>
    <n v="305"/>
    <m/>
  </r>
  <r>
    <n v="46"/>
    <x v="34"/>
    <x v="1"/>
    <s v="Văn hóa"/>
    <m/>
    <m/>
    <s v="206-S"/>
    <n v="206"/>
    <s v="206-S"/>
    <n v="206"/>
    <s v="206-S"/>
    <n v="206"/>
    <m/>
    <s v="206-S"/>
    <n v="206"/>
    <s v="206-S"/>
    <n v="206"/>
    <s v="206-S"/>
    <n v="206"/>
    <m/>
  </r>
  <r>
    <n v="48"/>
    <x v="35"/>
    <x v="1"/>
    <s v="Văn hóa"/>
    <s v="Học nghề PT"/>
    <m/>
    <m/>
    <m/>
    <s v="207-S"/>
    <m/>
    <m/>
    <m/>
    <m/>
    <m/>
    <m/>
    <s v="207-S"/>
    <m/>
    <m/>
    <m/>
    <m/>
  </r>
  <r>
    <n v="47"/>
    <x v="35"/>
    <x v="43"/>
    <s v="MĐ 23"/>
    <s v="Điện tử công suất"/>
    <n v="8"/>
    <m/>
    <s v="303-S"/>
    <m/>
    <s v="303-S"/>
    <s v="303-S"/>
    <m/>
    <m/>
    <m/>
    <m/>
    <m/>
    <m/>
    <m/>
    <m/>
    <m/>
  </r>
  <r>
    <n v="47"/>
    <x v="35"/>
    <x v="43"/>
    <s v="MĐ 23"/>
    <s v="Thi kết thúc môn "/>
    <n v="4"/>
    <m/>
    <m/>
    <m/>
    <m/>
    <s v="303-S"/>
    <m/>
    <m/>
    <m/>
    <m/>
    <m/>
    <m/>
    <m/>
    <m/>
    <m/>
  </r>
  <r>
    <n v="47"/>
    <x v="35"/>
    <x v="42"/>
    <s v="MĐ 23"/>
    <s v="Thi kết thúc môn "/>
    <n v="4"/>
    <m/>
    <m/>
    <m/>
    <m/>
    <s v="303-S"/>
    <m/>
    <m/>
    <m/>
    <m/>
    <m/>
    <m/>
    <m/>
    <m/>
    <m/>
  </r>
  <r>
    <n v="48"/>
    <x v="36"/>
    <x v="44"/>
    <s v="MĐ 21"/>
    <s v="Trang bị điện 1"/>
    <n v="8"/>
    <s v="P.24/7-S"/>
    <s v="P.24/7-S"/>
    <m/>
    <m/>
    <m/>
    <m/>
    <m/>
    <s v="P.24/7-S"/>
    <s v="P.24/7-S"/>
    <m/>
    <m/>
    <m/>
    <m/>
    <m/>
  </r>
  <r>
    <n v="48"/>
    <x v="36"/>
    <x v="44"/>
    <s v="MĐ 21"/>
    <s v="Thi kết thúc môn "/>
    <n v="4"/>
    <m/>
    <m/>
    <m/>
    <m/>
    <m/>
    <m/>
    <m/>
    <m/>
    <s v="P.24/7-S"/>
    <m/>
    <m/>
    <m/>
    <m/>
    <m/>
  </r>
  <r>
    <n v="48"/>
    <x v="36"/>
    <x v="43"/>
    <s v="MĐ 21"/>
    <s v="Thi kết thúc môn "/>
    <n v="4"/>
    <m/>
    <m/>
    <m/>
    <m/>
    <m/>
    <m/>
    <m/>
    <m/>
    <s v="P.24/7-S"/>
    <m/>
    <m/>
    <m/>
    <m/>
    <m/>
  </r>
  <r>
    <n v="48"/>
    <x v="36"/>
    <x v="1"/>
    <s v="Văn hóa"/>
    <s v="Học nghề PT"/>
    <m/>
    <m/>
    <m/>
    <s v="207-S"/>
    <m/>
    <m/>
    <m/>
    <m/>
    <m/>
    <m/>
    <s v="207-S"/>
    <m/>
    <m/>
    <m/>
    <m/>
  </r>
  <r>
    <n v="48"/>
    <x v="36"/>
    <x v="45"/>
    <s v="MĐ 23"/>
    <s v="Điện tử công suất"/>
    <n v="8"/>
    <m/>
    <m/>
    <m/>
    <s v="408-C"/>
    <s v="408-C"/>
    <m/>
    <m/>
    <m/>
    <m/>
    <m/>
    <s v="408-S"/>
    <m/>
    <m/>
    <m/>
  </r>
  <r>
    <n v="48"/>
    <x v="36"/>
    <x v="45"/>
    <s v="MĐ 23"/>
    <s v="Thi kết thúc môn "/>
    <n v="4"/>
    <m/>
    <m/>
    <m/>
    <m/>
    <m/>
    <m/>
    <m/>
    <m/>
    <m/>
    <m/>
    <s v="408-S"/>
    <m/>
    <m/>
    <m/>
  </r>
  <r>
    <n v="48"/>
    <x v="36"/>
    <x v="46"/>
    <s v="MĐ 23"/>
    <s v="Thi kết thúc môn "/>
    <n v="4"/>
    <m/>
    <m/>
    <m/>
    <m/>
    <m/>
    <m/>
    <m/>
    <m/>
    <m/>
    <m/>
    <s v="408-S"/>
    <m/>
    <m/>
    <m/>
  </r>
  <r>
    <n v="49"/>
    <x v="37"/>
    <x v="39"/>
    <s v="MH 01"/>
    <s v="Giáo dục chính trị"/>
    <n v="5"/>
    <m/>
    <m/>
    <m/>
    <s v="306-S"/>
    <m/>
    <m/>
    <m/>
    <m/>
    <s v="102-S"/>
    <m/>
    <m/>
    <m/>
    <m/>
    <m/>
  </r>
  <r>
    <n v="49"/>
    <x v="37"/>
    <x v="47"/>
    <s v="MĐ 15"/>
    <s v="Thực hành Máy điện"/>
    <n v="8"/>
    <s v="505-S"/>
    <s v="505-S"/>
    <s v="505-S"/>
    <m/>
    <s v="505-S"/>
    <m/>
    <m/>
    <s v="505-S"/>
    <m/>
    <s v="505-S"/>
    <s v="505-S"/>
    <s v="505-S"/>
    <m/>
    <m/>
  </r>
  <r>
    <n v="50"/>
    <x v="38"/>
    <x v="39"/>
    <s v="MH 01"/>
    <s v="Giáo dục chính trị"/>
    <n v="5"/>
    <m/>
    <m/>
    <m/>
    <s v="306-S"/>
    <m/>
    <m/>
    <m/>
    <m/>
    <s v="102-S"/>
    <m/>
    <m/>
    <m/>
    <m/>
    <m/>
  </r>
  <r>
    <n v="50"/>
    <x v="38"/>
    <x v="48"/>
    <s v="MĐ 13"/>
    <s v="Điện tử cơ bản"/>
    <n v="8"/>
    <s v="503-S"/>
    <s v="503-S"/>
    <s v="504-S"/>
    <m/>
    <s v="503-S"/>
    <m/>
    <m/>
    <s v="503-S"/>
    <m/>
    <s v="503-S"/>
    <s v="504-S"/>
    <m/>
    <m/>
    <m/>
  </r>
  <r>
    <n v="56"/>
    <x v="39"/>
    <x v="49"/>
    <s v="MĐ 20"/>
    <s v="Điều khiển điện khí nén"/>
    <n v="8"/>
    <s v="P.CĐT (ODA) - S"/>
    <s v="P.CĐT (ODA) - S"/>
    <s v="P.CĐT (ODA) - S"/>
    <m/>
    <m/>
    <m/>
    <m/>
    <s v="P.CĐT (ODA) - S"/>
    <m/>
    <m/>
    <m/>
    <m/>
    <m/>
    <m/>
  </r>
  <r>
    <n v="56"/>
    <x v="39"/>
    <x v="49"/>
    <s v="MĐ 20"/>
    <s v="Thi kết thúc môn "/>
    <n v="4"/>
    <m/>
    <m/>
    <m/>
    <m/>
    <m/>
    <m/>
    <m/>
    <m/>
    <s v="P.CĐT (ODA) - S"/>
    <m/>
    <m/>
    <m/>
    <m/>
    <m/>
  </r>
  <r>
    <n v="56"/>
    <x v="39"/>
    <x v="41"/>
    <s v="MĐ 20"/>
    <s v="Thi kết thúc môn "/>
    <n v="4"/>
    <m/>
    <m/>
    <m/>
    <m/>
    <m/>
    <m/>
    <m/>
    <m/>
    <s v="P.CĐT (ODA) - S"/>
    <m/>
    <m/>
    <m/>
    <m/>
    <m/>
  </r>
  <r>
    <n v="56"/>
    <x v="39"/>
    <x v="33"/>
    <m/>
    <s v="Sinh hoạt chính trị"/>
    <s v="Từ 14h00"/>
    <m/>
    <m/>
    <m/>
    <m/>
    <m/>
    <m/>
    <m/>
    <m/>
    <s v="HT.B-C"/>
    <m/>
    <m/>
    <m/>
    <m/>
    <m/>
  </r>
  <r>
    <n v="56"/>
    <x v="39"/>
    <x v="50"/>
    <s v="MĐ 21"/>
    <s v="Điện tử công suất"/>
    <n v="8"/>
    <m/>
    <m/>
    <m/>
    <m/>
    <m/>
    <m/>
    <m/>
    <m/>
    <m/>
    <s v="406-S"/>
    <m/>
    <m/>
    <m/>
    <m/>
  </r>
  <r>
    <n v="56"/>
    <x v="39"/>
    <x v="35"/>
    <s v="MĐ 25"/>
    <s v="PLC nâng cao"/>
    <n v="8"/>
    <m/>
    <m/>
    <m/>
    <s v="403-S"/>
    <s v="403-S"/>
    <m/>
    <m/>
    <m/>
    <m/>
    <m/>
    <s v="403-S"/>
    <s v="403-S"/>
    <m/>
    <m/>
  </r>
  <r>
    <n v="57"/>
    <x v="40"/>
    <x v="51"/>
    <s v="MĐ 27"/>
    <s v="Lắp đặt bảo dưỡng hệ thống cơ điện tử"/>
    <n v="8"/>
    <m/>
    <m/>
    <m/>
    <m/>
    <m/>
    <m/>
    <m/>
    <m/>
    <s v="304-S"/>
    <s v="304-C"/>
    <s v="304-S"/>
    <s v="304-S"/>
    <m/>
    <m/>
  </r>
  <r>
    <n v="57"/>
    <x v="40"/>
    <x v="18"/>
    <m/>
    <s v="Sinh hoạt chính trị"/>
    <s v="Từ 8h00"/>
    <m/>
    <m/>
    <m/>
    <m/>
    <m/>
    <m/>
    <m/>
    <m/>
    <m/>
    <s v="HT.B-S"/>
    <m/>
    <m/>
    <m/>
    <m/>
  </r>
  <r>
    <n v="57"/>
    <x v="40"/>
    <x v="52"/>
    <s v="MĐ 23"/>
    <s v="Vi điều khiển 2"/>
    <n v="8"/>
    <s v="402-S"/>
    <m/>
    <m/>
    <s v="402-S"/>
    <m/>
    <m/>
    <m/>
    <s v="402-S"/>
    <m/>
    <m/>
    <m/>
    <m/>
    <m/>
    <m/>
  </r>
  <r>
    <n v="58"/>
    <x v="41"/>
    <x v="38"/>
    <s v="MĐ 29"/>
    <s v="Thiết kế lắp đặt hệ thống Smart Home"/>
    <n v="8"/>
    <m/>
    <m/>
    <m/>
    <m/>
    <m/>
    <m/>
    <m/>
    <s v="501-S"/>
    <m/>
    <s v="501-S"/>
    <m/>
    <m/>
    <m/>
    <m/>
  </r>
  <r>
    <n v="58"/>
    <x v="41"/>
    <x v="53"/>
    <s v="MĐ 24"/>
    <s v="PLC cơ bản "/>
    <n v="8"/>
    <s v="403-S"/>
    <s v="403-S"/>
    <m/>
    <m/>
    <m/>
    <m/>
    <m/>
    <m/>
    <s v="403-S"/>
    <m/>
    <m/>
    <m/>
    <m/>
    <m/>
  </r>
  <r>
    <n v="58"/>
    <x v="41"/>
    <x v="36"/>
    <s v="MĐ 21"/>
    <s v="Điện tử công suất"/>
    <n v="8"/>
    <m/>
    <m/>
    <s v="406-S"/>
    <m/>
    <m/>
    <m/>
    <m/>
    <m/>
    <m/>
    <m/>
    <s v="406-C"/>
    <m/>
    <m/>
    <m/>
  </r>
  <r>
    <n v="58"/>
    <x v="41"/>
    <x v="4"/>
    <s v="MH 06"/>
    <s v="Ngoại ngữ (Anh văn)"/>
    <n v="5"/>
    <m/>
    <m/>
    <m/>
    <s v="307-S"/>
    <s v="307-S"/>
    <m/>
    <m/>
    <m/>
    <m/>
    <m/>
    <m/>
    <s v="307-S"/>
    <m/>
    <m/>
  </r>
  <r>
    <n v="59"/>
    <x v="42"/>
    <x v="50"/>
    <s v="MĐ 21"/>
    <s v="Thi kết thúc môn "/>
    <n v="4"/>
    <s v="406-C"/>
    <m/>
    <m/>
    <m/>
    <m/>
    <m/>
    <m/>
    <m/>
    <m/>
    <m/>
    <m/>
    <m/>
    <m/>
    <m/>
  </r>
  <r>
    <n v="59"/>
    <x v="42"/>
    <x v="40"/>
    <s v="MĐ 21"/>
    <s v="Thi kết thúc môn "/>
    <n v="4"/>
    <s v="406-C"/>
    <m/>
    <m/>
    <m/>
    <m/>
    <m/>
    <m/>
    <m/>
    <m/>
    <m/>
    <m/>
    <m/>
    <m/>
    <m/>
  </r>
  <r>
    <n v="59"/>
    <x v="42"/>
    <x v="49"/>
    <s v="MĐ 20"/>
    <s v="Điều khiển điện khí nén"/>
    <n v="8"/>
    <m/>
    <m/>
    <m/>
    <s v="P.CĐT (ODA) - S"/>
    <s v="P.CĐT (ODA) - S"/>
    <m/>
    <m/>
    <m/>
    <m/>
    <s v="P.CĐT (ODA) - C"/>
    <s v="P.CĐT (ODA) - S"/>
    <s v="P.CĐT (ODA) - S"/>
    <m/>
    <m/>
  </r>
  <r>
    <n v="59"/>
    <x v="42"/>
    <x v="27"/>
    <s v="MH 03"/>
    <s v="GDTC"/>
    <n v="3"/>
    <m/>
    <s v="Sân (D) - S"/>
    <m/>
    <m/>
    <m/>
    <m/>
    <m/>
    <s v="TTVH-C"/>
    <m/>
    <m/>
    <m/>
    <m/>
    <m/>
    <m/>
  </r>
  <r>
    <n v="59"/>
    <x v="42"/>
    <x v="27"/>
    <s v="MH 03"/>
    <s v="Thi kết thúc môn "/>
    <n v="2"/>
    <m/>
    <m/>
    <m/>
    <m/>
    <m/>
    <m/>
    <m/>
    <m/>
    <s v="Sân (D) - S"/>
    <m/>
    <m/>
    <m/>
    <m/>
    <m/>
  </r>
  <r>
    <n v="59"/>
    <x v="42"/>
    <x v="33"/>
    <m/>
    <s v="Sinh hoạt chính trị"/>
    <s v="Từ 14h00"/>
    <m/>
    <m/>
    <m/>
    <m/>
    <m/>
    <m/>
    <m/>
    <m/>
    <s v="HT.B-C"/>
    <m/>
    <m/>
    <m/>
    <m/>
    <m/>
  </r>
  <r>
    <n v="60"/>
    <x v="43"/>
    <x v="54"/>
    <s v="MĐ 04"/>
    <s v="Kỹ thuật điều khiển và hệ thống công nghệ thông tin cơ bản"/>
    <n v="8"/>
    <s v="401-S"/>
    <s v="401-S"/>
    <m/>
    <m/>
    <m/>
    <m/>
    <m/>
    <s v="401-S"/>
    <m/>
    <m/>
    <m/>
    <m/>
    <m/>
    <m/>
  </r>
  <r>
    <n v="60"/>
    <x v="43"/>
    <x v="13"/>
    <s v="MH 03"/>
    <s v="GDTC"/>
    <n v="3"/>
    <m/>
    <m/>
    <m/>
    <s v="Sân (D)-S"/>
    <m/>
    <m/>
    <m/>
    <m/>
    <s v="TTVH-S"/>
    <m/>
    <s v="TTVH-S"/>
    <m/>
    <m/>
    <m/>
  </r>
  <r>
    <n v="60"/>
    <x v="43"/>
    <x v="17"/>
    <s v="MH 06"/>
    <s v="Tiếng Anh"/>
    <n v="5"/>
    <m/>
    <m/>
    <s v="102-C"/>
    <m/>
    <s v="102-C"/>
    <m/>
    <m/>
    <m/>
    <m/>
    <s v="102-C"/>
    <m/>
    <s v="102-C"/>
    <m/>
    <m/>
  </r>
  <r>
    <n v="61"/>
    <x v="44"/>
    <x v="55"/>
    <s v="MĐ 16"/>
    <s v="Chế tạo mạch in và hàn linh kiện "/>
    <n v="8"/>
    <m/>
    <m/>
    <m/>
    <s v="507-S"/>
    <m/>
    <m/>
    <m/>
    <m/>
    <m/>
    <m/>
    <s v="507-S"/>
    <m/>
    <m/>
    <m/>
  </r>
  <r>
    <n v="61"/>
    <x v="44"/>
    <x v="37"/>
    <s v="MĐ 18"/>
    <s v="Kỹ thuật cảm biến"/>
    <n v="8"/>
    <s v="P.Đ-ĐT (ODA) - S"/>
    <s v="P.Đ-ĐT (ODA) - S"/>
    <m/>
    <m/>
    <m/>
    <m/>
    <m/>
    <s v="P.Đ-ĐT (ODA) - S"/>
    <m/>
    <m/>
    <m/>
    <m/>
    <m/>
    <m/>
  </r>
  <r>
    <n v="61"/>
    <x v="44"/>
    <x v="37"/>
    <s v="MĐ 18"/>
    <s v="Thi kết thúc môn "/>
    <n v="4"/>
    <m/>
    <m/>
    <m/>
    <m/>
    <m/>
    <m/>
    <m/>
    <m/>
    <s v="P.Đ-ĐT (ODA) - C"/>
    <m/>
    <m/>
    <m/>
    <m/>
    <m/>
  </r>
  <r>
    <n v="61"/>
    <x v="44"/>
    <x v="41"/>
    <s v="MĐ 18"/>
    <s v="Thi kết thúc môn "/>
    <n v="4"/>
    <m/>
    <m/>
    <m/>
    <m/>
    <m/>
    <m/>
    <m/>
    <m/>
    <s v="P.Đ-ĐT (ODA) - C"/>
    <m/>
    <m/>
    <m/>
    <m/>
    <m/>
  </r>
  <r>
    <n v="61"/>
    <x v="44"/>
    <x v="13"/>
    <s v="MH 03"/>
    <s v="GDTC"/>
    <n v="3"/>
    <m/>
    <m/>
    <m/>
    <m/>
    <s v="TTVH - S"/>
    <m/>
    <m/>
    <m/>
    <m/>
    <m/>
    <m/>
    <s v="TTVH - S"/>
    <m/>
    <m/>
  </r>
  <r>
    <n v="61"/>
    <x v="44"/>
    <x v="11"/>
    <s v="MH 06"/>
    <s v="Tiếng Anh"/>
    <n v="5"/>
    <m/>
    <m/>
    <s v="307-S"/>
    <m/>
    <m/>
    <m/>
    <m/>
    <m/>
    <m/>
    <s v="307-S"/>
    <m/>
    <m/>
    <m/>
    <m/>
  </r>
  <r>
    <n v="62"/>
    <x v="45"/>
    <x v="42"/>
    <s v="MĐ 28"/>
    <s v="Thực tập tốt nghiệp"/>
    <m/>
    <m/>
    <m/>
    <m/>
    <m/>
    <m/>
    <m/>
    <m/>
    <m/>
    <m/>
    <m/>
    <m/>
    <m/>
    <m/>
    <m/>
  </r>
  <r>
    <n v="63"/>
    <x v="46"/>
    <x v="42"/>
    <s v="MĐ 28"/>
    <s v="Thực tập tốt nghiệp"/>
    <m/>
    <m/>
    <m/>
    <m/>
    <m/>
    <m/>
    <m/>
    <m/>
    <m/>
    <m/>
    <m/>
    <m/>
    <m/>
    <m/>
    <m/>
  </r>
  <r>
    <n v="64"/>
    <x v="47"/>
    <x v="42"/>
    <s v="MĐ 28"/>
    <s v="Thực tập tốt nghiệp"/>
    <m/>
    <m/>
    <m/>
    <m/>
    <m/>
    <m/>
    <m/>
    <m/>
    <m/>
    <m/>
    <m/>
    <m/>
    <m/>
    <m/>
    <m/>
  </r>
  <r>
    <n v="65"/>
    <x v="48"/>
    <x v="1"/>
    <s v="Văn hóa"/>
    <s v=""/>
    <m/>
    <s v="206-S"/>
    <n v="206"/>
    <s v="206-S"/>
    <n v="206"/>
    <s v="206-S"/>
    <n v="206"/>
    <m/>
    <s v="206-S"/>
    <n v="206"/>
    <s v="206-S"/>
    <n v="206"/>
    <s v="206-S"/>
    <n v="206"/>
    <m/>
  </r>
  <r>
    <n v="66"/>
    <x v="49"/>
    <x v="1"/>
    <s v="Văn hóa"/>
    <s v=""/>
    <m/>
    <s v="305-S"/>
    <n v="305"/>
    <s v="305-S"/>
    <n v="305"/>
    <s v="305-S"/>
    <n v="305"/>
    <m/>
    <s v="305-S"/>
    <n v="305"/>
    <s v="305-S"/>
    <n v="305"/>
    <s v="305-S"/>
    <n v="305"/>
    <m/>
  </r>
  <r>
    <n v="67"/>
    <x v="50"/>
    <x v="46"/>
    <s v="MĐ 17"/>
    <s v="Kỹ thuật cảm biến"/>
    <n v="7"/>
    <s v="502-S"/>
    <m/>
    <m/>
    <m/>
    <m/>
    <m/>
    <m/>
    <m/>
    <m/>
    <m/>
    <m/>
    <m/>
    <m/>
    <m/>
  </r>
  <r>
    <n v="67"/>
    <x v="50"/>
    <x v="46"/>
    <s v="MĐ 17"/>
    <s v="Thi kết thúc môn "/>
    <n v="4"/>
    <m/>
    <m/>
    <m/>
    <s v="502-S"/>
    <m/>
    <m/>
    <m/>
    <m/>
    <m/>
    <m/>
    <m/>
    <m/>
    <m/>
    <m/>
  </r>
  <r>
    <n v="67"/>
    <x v="50"/>
    <x v="37"/>
    <s v="MĐ 17"/>
    <s v="Thi kết thúc môn "/>
    <n v="4"/>
    <m/>
    <m/>
    <m/>
    <s v="502-S"/>
    <m/>
    <m/>
    <m/>
    <m/>
    <m/>
    <m/>
    <m/>
    <m/>
    <m/>
    <m/>
  </r>
  <r>
    <n v="67"/>
    <x v="50"/>
    <x v="45"/>
    <s v="MĐ 19"/>
    <s v="Điện tử công suất"/>
    <n v="8"/>
    <m/>
    <s v="408-S"/>
    <m/>
    <m/>
    <m/>
    <m/>
    <m/>
    <m/>
    <s v="408-S"/>
    <m/>
    <m/>
    <m/>
    <m/>
    <m/>
  </r>
  <r>
    <n v="67"/>
    <x v="50"/>
    <x v="1"/>
    <s v="Văn hóa"/>
    <s v=""/>
    <m/>
    <m/>
    <m/>
    <s v="308-S"/>
    <m/>
    <m/>
    <m/>
    <m/>
    <m/>
    <m/>
    <s v="308-S"/>
    <m/>
    <m/>
    <m/>
    <m/>
  </r>
  <r>
    <n v="68"/>
    <x v="51"/>
    <x v="1"/>
    <s v="Văn hóa"/>
    <s v=""/>
    <m/>
    <m/>
    <s v="207-S"/>
    <m/>
    <m/>
    <m/>
    <m/>
    <m/>
    <m/>
    <s v="207-S"/>
    <m/>
    <m/>
    <m/>
    <m/>
    <m/>
  </r>
  <r>
    <n v="68"/>
    <x v="51"/>
    <x v="50"/>
    <s v="MĐ 19"/>
    <s v="Điện tử công suất"/>
    <n v="8"/>
    <m/>
    <m/>
    <m/>
    <s v="408-S"/>
    <s v="408-S"/>
    <m/>
    <m/>
    <m/>
    <m/>
    <m/>
    <s v="406-S"/>
    <s v="406-S"/>
    <m/>
    <m/>
  </r>
  <r>
    <n v="68"/>
    <x v="51"/>
    <x v="55"/>
    <s v="MĐ 16"/>
    <s v="Chế tạo mạch in và hàn linh kiện "/>
    <n v="8"/>
    <s v="507-S"/>
    <m/>
    <s v="507-S"/>
    <m/>
    <m/>
    <m/>
    <m/>
    <s v="507-S"/>
    <m/>
    <m/>
    <m/>
    <m/>
    <m/>
    <m/>
  </r>
  <r>
    <n v="68"/>
    <x v="51"/>
    <x v="55"/>
    <s v="MĐ 16"/>
    <s v="Thi kết thúc môn "/>
    <n v="4"/>
    <m/>
    <m/>
    <m/>
    <m/>
    <m/>
    <m/>
    <m/>
    <s v="507-S"/>
    <m/>
    <m/>
    <m/>
    <m/>
    <m/>
    <m/>
  </r>
  <r>
    <n v="68"/>
    <x v="51"/>
    <x v="51"/>
    <s v="MĐ 16"/>
    <s v="Thi kết thúc môn "/>
    <n v="4"/>
    <m/>
    <m/>
    <m/>
    <m/>
    <m/>
    <m/>
    <m/>
    <s v="507-S"/>
    <m/>
    <m/>
    <m/>
    <m/>
    <m/>
    <m/>
  </r>
  <r>
    <n v="69"/>
    <x v="52"/>
    <x v="55"/>
    <s v="MĐ 13"/>
    <s v="Kỹ thuật xung - số"/>
    <n v="8"/>
    <m/>
    <m/>
    <m/>
    <m/>
    <s v="504-S"/>
    <m/>
    <m/>
    <m/>
    <m/>
    <m/>
    <m/>
    <s v="504-S"/>
    <m/>
    <m/>
  </r>
  <r>
    <n v="69"/>
    <x v="52"/>
    <x v="56"/>
    <s v="MH 05"/>
    <s v="Tin học"/>
    <n v="5"/>
    <m/>
    <m/>
    <s v="203-S"/>
    <m/>
    <m/>
    <m/>
    <m/>
    <m/>
    <m/>
    <s v="202-S"/>
    <m/>
    <m/>
    <m/>
    <m/>
  </r>
  <r>
    <n v="69"/>
    <x v="52"/>
    <x v="57"/>
    <s v="MĐ 12"/>
    <s v="Kỹ thuật mạch điện tử"/>
    <n v="8"/>
    <s v="504-S"/>
    <s v="504-S"/>
    <m/>
    <m/>
    <m/>
    <m/>
    <m/>
    <s v="504-S"/>
    <s v="504-S"/>
    <m/>
    <m/>
    <m/>
    <m/>
    <m/>
  </r>
  <r>
    <n v="70"/>
    <x v="53"/>
    <x v="55"/>
    <s v="MĐ 12"/>
    <s v="Kỹ thuật mạch điện tử"/>
    <n v="8"/>
    <m/>
    <s v="507-S"/>
    <m/>
    <m/>
    <m/>
    <m/>
    <m/>
    <m/>
    <s v="507-S"/>
    <s v="507-S"/>
    <m/>
    <m/>
    <m/>
    <m/>
  </r>
  <r>
    <n v="70"/>
    <x v="53"/>
    <x v="58"/>
    <s v="MH 05"/>
    <s v="Tin học"/>
    <n v="5"/>
    <s v="202-S"/>
    <m/>
    <m/>
    <m/>
    <m/>
    <m/>
    <m/>
    <s v="202-S"/>
    <m/>
    <m/>
    <m/>
    <m/>
    <m/>
    <m/>
  </r>
  <r>
    <n v="70"/>
    <x v="53"/>
    <x v="57"/>
    <s v="MĐ 13"/>
    <s v="Kỹ thuật xung - số"/>
    <n v="8"/>
    <m/>
    <m/>
    <s v="503-S"/>
    <s v="503-S"/>
    <m/>
    <m/>
    <m/>
    <m/>
    <m/>
    <m/>
    <s v="503-S"/>
    <s v="503-S"/>
    <m/>
    <m/>
  </r>
  <r>
    <n v="72"/>
    <x v="54"/>
    <x v="1"/>
    <s v="Văn hóa"/>
    <m/>
    <m/>
    <m/>
    <m/>
    <m/>
    <m/>
    <m/>
    <m/>
    <m/>
    <m/>
    <m/>
    <m/>
    <m/>
    <m/>
    <m/>
    <m/>
  </r>
  <r>
    <n v="73"/>
    <x v="55"/>
    <x v="15"/>
    <s v="MĐ 21"/>
    <s v="Hàn TIG cơ bản "/>
    <n v="8"/>
    <s v="GB - Sáng"/>
    <s v="GB - Sáng"/>
    <m/>
    <m/>
    <m/>
    <m/>
    <m/>
    <m/>
    <m/>
    <m/>
    <m/>
    <m/>
    <m/>
    <m/>
  </r>
  <r>
    <n v="73"/>
    <x v="55"/>
    <x v="15"/>
    <s v="MĐ 21"/>
    <s v="Thi kết thúc môn "/>
    <n v="4"/>
    <m/>
    <m/>
    <s v="GB - Sáng"/>
    <m/>
    <m/>
    <m/>
    <m/>
    <m/>
    <m/>
    <m/>
    <m/>
    <m/>
    <m/>
    <m/>
  </r>
  <r>
    <n v="73"/>
    <x v="55"/>
    <x v="15"/>
    <s v="MĐ 33"/>
    <s v="Thực tập sản xuất"/>
    <m/>
    <m/>
    <m/>
    <m/>
    <m/>
    <m/>
    <m/>
    <m/>
    <m/>
    <m/>
    <m/>
    <m/>
    <m/>
    <m/>
    <m/>
  </r>
  <r>
    <n v="74"/>
    <x v="56"/>
    <x v="16"/>
    <s v="MĐ 17"/>
    <s v="Hàn MIG/MAG "/>
    <n v="8"/>
    <m/>
    <s v="X/Hàn _x000a_(D) - S"/>
    <s v="X/Hàn _x000a_(D) - S"/>
    <s v="X/Hàn _x000a_(D) - S"/>
    <m/>
    <m/>
    <m/>
    <m/>
    <m/>
    <m/>
    <m/>
    <s v="X/Hàn _x000a_(D) - S"/>
    <m/>
    <m/>
  </r>
  <r>
    <n v="74"/>
    <x v="56"/>
    <x v="59"/>
    <s v="MH 02"/>
    <s v="Pháp luật"/>
    <n v="5"/>
    <s v="106-S"/>
    <m/>
    <m/>
    <m/>
    <s v="106-S"/>
    <m/>
    <m/>
    <s v="106-S"/>
    <m/>
    <m/>
    <m/>
    <m/>
    <m/>
    <m/>
  </r>
  <r>
    <n v="74"/>
    <x v="56"/>
    <x v="59"/>
    <s v="MH 01"/>
    <s v="Thi kết thúc môn "/>
    <n v="2"/>
    <m/>
    <m/>
    <m/>
    <m/>
    <m/>
    <m/>
    <m/>
    <m/>
    <s v="106-S"/>
    <m/>
    <m/>
    <m/>
    <m/>
    <m/>
  </r>
  <r>
    <n v="74"/>
    <x v="56"/>
    <x v="59"/>
    <s v="MH 02"/>
    <s v="Thi kết thúc môn "/>
    <n v="2"/>
    <m/>
    <m/>
    <m/>
    <m/>
    <m/>
    <m/>
    <m/>
    <m/>
    <m/>
    <m/>
    <s v="106-S"/>
    <m/>
    <m/>
    <m/>
  </r>
  <r>
    <n v="75"/>
    <x v="57"/>
    <x v="1"/>
    <s v="Văn hóa"/>
    <s v=""/>
    <m/>
    <s v="208-S"/>
    <n v="208"/>
    <s v="208-S"/>
    <n v="208"/>
    <s v="208-S"/>
    <n v="208"/>
    <m/>
    <s v="208-S"/>
    <n v="208"/>
    <s v="208-S"/>
    <n v="208"/>
    <s v="208-S"/>
    <n v="208"/>
    <m/>
  </r>
  <r>
    <n v="76"/>
    <x v="58"/>
    <x v="0"/>
    <s v="Văn hóa"/>
    <m/>
    <m/>
    <m/>
    <m/>
    <m/>
    <m/>
    <m/>
    <m/>
    <m/>
    <m/>
    <m/>
    <m/>
    <m/>
    <m/>
    <m/>
    <m/>
  </r>
  <r>
    <n v="77"/>
    <x v="59"/>
    <x v="1"/>
    <s v="Văn hóa"/>
    <m/>
    <m/>
    <m/>
    <s v="207-S"/>
    <m/>
    <m/>
    <m/>
    <m/>
    <m/>
    <m/>
    <s v="207-S"/>
    <m/>
    <m/>
    <m/>
    <m/>
    <m/>
  </r>
  <r>
    <n v="77"/>
    <x v="59"/>
    <x v="60"/>
    <s v="MĐ 23"/>
    <s v="Thực tập tốt nghiệp"/>
    <m/>
    <m/>
    <m/>
    <m/>
    <m/>
    <m/>
    <m/>
    <m/>
    <m/>
    <m/>
    <m/>
    <m/>
    <m/>
    <m/>
    <m/>
  </r>
  <r>
    <n v="78"/>
    <x v="60"/>
    <x v="61"/>
    <s v="MĐ 15"/>
    <s v="Chế biến món ăn Việt Nam"/>
    <n v="8"/>
    <s v="101-C"/>
    <s v="101-C"/>
    <m/>
    <m/>
    <m/>
    <m/>
    <m/>
    <s v="101-C"/>
    <s v="101-C"/>
    <m/>
    <m/>
    <m/>
    <m/>
    <m/>
  </r>
  <r>
    <n v="78"/>
    <x v="60"/>
    <x v="59"/>
    <s v="MH 02"/>
    <s v="Pháp luật"/>
    <n v="5"/>
    <m/>
    <m/>
    <s v="106-S"/>
    <m/>
    <m/>
    <m/>
    <m/>
    <m/>
    <m/>
    <s v="106-S"/>
    <m/>
    <m/>
    <m/>
    <m/>
  </r>
  <r>
    <n v="78"/>
    <x v="60"/>
    <x v="60"/>
    <s v="MĐ 16"/>
    <s v="Chế biến món ăn Á"/>
    <n v="8"/>
    <m/>
    <m/>
    <m/>
    <s v="101-C"/>
    <s v="101-C"/>
    <m/>
    <m/>
    <m/>
    <m/>
    <m/>
    <m/>
    <m/>
    <m/>
    <m/>
  </r>
  <r>
    <n v="78"/>
    <x v="60"/>
    <x v="60"/>
    <s v="MĐ 16"/>
    <s v="Thi kết thúc môn "/>
    <n v="4"/>
    <m/>
    <m/>
    <m/>
    <m/>
    <m/>
    <m/>
    <m/>
    <m/>
    <m/>
    <m/>
    <s v="101-C"/>
    <m/>
    <m/>
    <m/>
  </r>
  <r>
    <n v="79"/>
    <x v="61"/>
    <x v="60"/>
    <s v="MĐ 15"/>
    <s v="Chế biến món ăn Việt Nam"/>
    <n v="8"/>
    <s v="101-S"/>
    <s v="101-S"/>
    <m/>
    <m/>
    <m/>
    <m/>
    <m/>
    <s v="101-S"/>
    <m/>
    <m/>
    <m/>
    <m/>
    <m/>
    <m/>
  </r>
  <r>
    <n v="79"/>
    <x v="61"/>
    <x v="60"/>
    <s v="MĐ 15"/>
    <s v="Thi kết thúc môn "/>
    <n v="4"/>
    <m/>
    <m/>
    <m/>
    <m/>
    <m/>
    <m/>
    <m/>
    <m/>
    <s v="101-S"/>
    <m/>
    <m/>
    <m/>
    <m/>
    <m/>
  </r>
  <r>
    <n v="79"/>
    <x v="61"/>
    <x v="59"/>
    <s v="MH 02"/>
    <s v="Pháp luật"/>
    <n v="5"/>
    <m/>
    <m/>
    <s v="106-S"/>
    <m/>
    <m/>
    <m/>
    <m/>
    <m/>
    <m/>
    <s v="106-S"/>
    <m/>
    <m/>
    <m/>
    <m/>
  </r>
  <r>
    <n v="79"/>
    <x v="61"/>
    <x v="61"/>
    <s v="MĐ 16"/>
    <s v="Chế biến món ăn Á"/>
    <n v="8"/>
    <m/>
    <m/>
    <m/>
    <s v="101-S"/>
    <s v="101-S"/>
    <m/>
    <m/>
    <m/>
    <m/>
    <m/>
    <s v="101-S"/>
    <s v="101-S"/>
    <m/>
    <m/>
  </r>
  <r>
    <n v="81"/>
    <x v="62"/>
    <x v="62"/>
    <s v="MĐ 17"/>
    <s v="Kế toán doanh nghiệp 2"/>
    <n v="8"/>
    <s v="302-S"/>
    <s v="302-S"/>
    <m/>
    <m/>
    <m/>
    <m/>
    <m/>
    <s v="302-S"/>
    <m/>
    <m/>
    <m/>
    <s v="302-S"/>
    <m/>
    <m/>
  </r>
  <r>
    <n v="81"/>
    <x v="62"/>
    <x v="63"/>
    <s v="MH 22"/>
    <s v="Kiểm toán"/>
    <n v="5"/>
    <m/>
    <m/>
    <m/>
    <s v="302-S"/>
    <m/>
    <m/>
    <m/>
    <m/>
    <m/>
    <m/>
    <s v="302-S"/>
    <m/>
    <m/>
    <m/>
  </r>
  <r>
    <n v="81"/>
    <x v="62"/>
    <x v="64"/>
    <s v="MH 21"/>
    <s v="Kế toán quản trị"/>
    <n v="5"/>
    <m/>
    <m/>
    <s v="302-S"/>
    <m/>
    <s v="302-S"/>
    <m/>
    <m/>
    <m/>
    <s v="302-S"/>
    <s v="302-C"/>
    <m/>
    <m/>
    <m/>
    <m/>
  </r>
  <r>
    <n v="81"/>
    <x v="62"/>
    <x v="18"/>
    <m/>
    <s v="Sinh hoạt chính trị"/>
    <s v="Từ 8h00"/>
    <m/>
    <m/>
    <m/>
    <m/>
    <m/>
    <m/>
    <m/>
    <m/>
    <m/>
    <s v="HT.B-S"/>
    <m/>
    <m/>
    <m/>
    <m/>
  </r>
  <r>
    <n v="81"/>
    <x v="62"/>
    <x v="64"/>
    <s v="MH 21"/>
    <s v="Thi kết thúc môn "/>
    <n v="2"/>
    <m/>
    <m/>
    <m/>
    <m/>
    <m/>
    <m/>
    <m/>
    <m/>
    <m/>
    <m/>
    <m/>
    <s v="302-C"/>
    <m/>
    <m/>
  </r>
  <r>
    <n v="82"/>
    <x v="63"/>
    <x v="65"/>
    <s v="MH 13"/>
    <s v="Thống kê doanh nghiệp"/>
    <n v="5"/>
    <m/>
    <m/>
    <s v="103-S"/>
    <m/>
    <m/>
    <m/>
    <m/>
    <m/>
    <m/>
    <m/>
    <m/>
    <m/>
    <m/>
    <m/>
  </r>
  <r>
    <n v="82"/>
    <x v="63"/>
    <x v="65"/>
    <s v="MH 13"/>
    <s v="Thi kết thúc môn "/>
    <n v="2"/>
    <m/>
    <m/>
    <m/>
    <m/>
    <m/>
    <m/>
    <m/>
    <m/>
    <s v="103-S"/>
    <m/>
    <m/>
    <m/>
    <m/>
    <m/>
  </r>
  <r>
    <n v="82"/>
    <x v="63"/>
    <x v="64"/>
    <s v="MH 15"/>
    <s v="Tài chính doanh nghiệp"/>
    <n v="5"/>
    <s v="308-S"/>
    <m/>
    <m/>
    <s v="103-S"/>
    <m/>
    <m/>
    <m/>
    <s v="308-S"/>
    <m/>
    <m/>
    <m/>
    <m/>
    <m/>
    <m/>
  </r>
  <r>
    <n v="82"/>
    <x v="63"/>
    <x v="59"/>
    <s v="MH 01"/>
    <s v="Giáo dục chính trị"/>
    <n v="5"/>
    <m/>
    <s v="106-S"/>
    <m/>
    <m/>
    <m/>
    <m/>
    <m/>
    <m/>
    <m/>
    <m/>
    <m/>
    <s v="106-S"/>
    <m/>
    <m/>
  </r>
  <r>
    <n v="82"/>
    <x v="63"/>
    <x v="66"/>
    <s v="MH 08"/>
    <s v="Thi kết thúc môn "/>
    <n v="2"/>
    <m/>
    <m/>
    <m/>
    <m/>
    <s v="202-S"/>
    <m/>
    <m/>
    <m/>
    <m/>
    <m/>
    <m/>
    <m/>
    <m/>
    <m/>
  </r>
  <r>
    <n v="82"/>
    <x v="63"/>
    <x v="62"/>
    <s v="MĐ 16"/>
    <s v="Kế toán doanh nghiệp 1"/>
    <n v="8"/>
    <m/>
    <m/>
    <m/>
    <m/>
    <m/>
    <m/>
    <m/>
    <m/>
    <m/>
    <s v="103-S"/>
    <m/>
    <m/>
    <m/>
    <m/>
  </r>
  <r>
    <n v="82"/>
    <x v="63"/>
    <x v="64"/>
    <s v="MH 15"/>
    <s v="Thi kết thúc môn "/>
    <n v="2"/>
    <m/>
    <m/>
    <m/>
    <m/>
    <m/>
    <m/>
    <m/>
    <m/>
    <m/>
    <m/>
    <s v="103-S"/>
    <m/>
    <m/>
    <m/>
  </r>
  <r>
    <n v="85"/>
    <x v="64"/>
    <x v="41"/>
    <s v="MĐ 23"/>
    <s v="Thiết bị và hệ thống điều khiển tự động"/>
    <n v="8"/>
    <s v="407-S"/>
    <s v="407-S"/>
    <s v="407-S"/>
    <m/>
    <m/>
    <m/>
    <m/>
    <m/>
    <m/>
    <m/>
    <m/>
    <m/>
    <m/>
    <m/>
  </r>
  <r>
    <n v="85"/>
    <x v="64"/>
    <x v="41"/>
    <s v="MĐ 23"/>
    <s v="Thi kết thúc môn "/>
    <n v="4"/>
    <m/>
    <m/>
    <m/>
    <m/>
    <m/>
    <m/>
    <m/>
    <s v="407-S"/>
    <m/>
    <m/>
    <m/>
    <m/>
    <m/>
    <m/>
  </r>
  <r>
    <n v="85"/>
    <x v="64"/>
    <x v="53"/>
    <s v="MĐ 23"/>
    <s v="Thi kết thúc môn "/>
    <n v="4"/>
    <m/>
    <m/>
    <m/>
    <m/>
    <m/>
    <m/>
    <m/>
    <s v="407-S"/>
    <m/>
    <m/>
    <m/>
    <m/>
    <m/>
    <m/>
  </r>
  <r>
    <n v="85"/>
    <x v="64"/>
    <x v="54"/>
    <s v="MĐ 24"/>
    <s v="Mạng truyền thông công nghiệp"/>
    <n v="8"/>
    <m/>
    <m/>
    <m/>
    <s v="407-S"/>
    <s v="407-S"/>
    <m/>
    <m/>
    <m/>
    <s v="407-S"/>
    <s v="407-S"/>
    <s v="407-S"/>
    <m/>
    <m/>
    <m/>
  </r>
  <r>
    <n v="85"/>
    <x v="64"/>
    <x v="33"/>
    <m/>
    <s v="Sinh hoạt chính trị"/>
    <s v="Từ 14h00"/>
    <m/>
    <m/>
    <m/>
    <m/>
    <m/>
    <m/>
    <m/>
    <m/>
    <s v="HT.B-C"/>
    <m/>
    <m/>
    <m/>
    <m/>
    <m/>
  </r>
  <r>
    <n v="86"/>
    <x v="65"/>
    <x v="36"/>
    <s v="MĐ 17"/>
    <s v="Điện tử công suất"/>
    <n v="8"/>
    <s v="406-S"/>
    <s v="406-S"/>
    <m/>
    <m/>
    <m/>
    <m/>
    <m/>
    <s v="406-S"/>
    <s v="406-S"/>
    <m/>
    <m/>
    <m/>
    <m/>
    <m/>
  </r>
  <r>
    <n v="86"/>
    <x v="65"/>
    <x v="54"/>
    <s v="MĐ 26"/>
    <s v="Robot công nghiệp"/>
    <n v="8"/>
    <m/>
    <m/>
    <s v="P.Đ-ĐT (ODA) - S"/>
    <m/>
    <m/>
    <m/>
    <m/>
    <m/>
    <m/>
    <m/>
    <m/>
    <s v="P.Đ-ĐT (ODA) - S"/>
    <m/>
    <m/>
  </r>
  <r>
    <n v="86"/>
    <x v="65"/>
    <x v="41"/>
    <s v="MĐ 27"/>
    <s v="Lắp đặt và bảo dưỡng hệ thống cơ điện tử"/>
    <n v="8"/>
    <m/>
    <m/>
    <m/>
    <s v="401-S"/>
    <s v="401-S"/>
    <m/>
    <m/>
    <m/>
    <m/>
    <s v="401-S"/>
    <s v="401-S"/>
    <m/>
    <m/>
    <m/>
  </r>
  <r>
    <n v="86"/>
    <x v="65"/>
    <x v="33"/>
    <m/>
    <s v="Sinh hoạt chính trị"/>
    <s v="Từ 14h00"/>
    <m/>
    <m/>
    <m/>
    <m/>
    <m/>
    <m/>
    <m/>
    <m/>
    <s v="HT.B-C"/>
    <m/>
    <m/>
    <m/>
    <m/>
    <m/>
  </r>
  <r>
    <n v="87"/>
    <x v="66"/>
    <x v="42"/>
    <s v="MH 07"/>
    <s v="An toàn lao động"/>
    <n v="5"/>
    <m/>
    <m/>
    <m/>
    <m/>
    <m/>
    <m/>
    <m/>
    <m/>
    <m/>
    <m/>
    <m/>
    <m/>
    <m/>
    <m/>
  </r>
  <r>
    <n v="88"/>
    <x v="67"/>
    <x v="42"/>
    <s v="MH 07"/>
    <s v="An toàn lao động"/>
    <n v="5"/>
    <m/>
    <m/>
    <m/>
    <m/>
    <m/>
    <m/>
    <m/>
    <m/>
    <m/>
    <m/>
    <m/>
    <m/>
    <m/>
    <m/>
  </r>
  <r>
    <n v="89"/>
    <x v="68"/>
    <x v="42"/>
    <s v="MH 07"/>
    <s v="An toàn lao động"/>
    <n v="5"/>
    <m/>
    <m/>
    <m/>
    <m/>
    <m/>
    <m/>
    <m/>
    <m/>
    <m/>
    <m/>
    <m/>
    <m/>
    <m/>
    <m/>
  </r>
  <r>
    <n v="90"/>
    <x v="69"/>
    <x v="56"/>
    <s v="MĐ 17"/>
    <s v="Thiết kế và quản trị website"/>
    <n v="4"/>
    <s v="204-C"/>
    <m/>
    <m/>
    <m/>
    <m/>
    <m/>
    <m/>
    <m/>
    <m/>
    <m/>
    <m/>
    <m/>
    <m/>
    <m/>
  </r>
  <r>
    <n v="90"/>
    <x v="69"/>
    <x v="56"/>
    <s v="MĐ 17"/>
    <s v="Thi kết thúc môn "/>
    <n v="4"/>
    <m/>
    <s v="203-S"/>
    <m/>
    <m/>
    <m/>
    <m/>
    <m/>
    <m/>
    <m/>
    <m/>
    <m/>
    <m/>
    <m/>
    <m/>
  </r>
  <r>
    <n v="90"/>
    <x v="69"/>
    <x v="18"/>
    <m/>
    <s v="Sinh hoạt chính trị"/>
    <s v="Từ 8h00"/>
    <m/>
    <m/>
    <m/>
    <m/>
    <m/>
    <m/>
    <m/>
    <m/>
    <m/>
    <s v="HT.B-S"/>
    <m/>
    <m/>
    <m/>
    <m/>
  </r>
  <r>
    <n v="90"/>
    <x v="69"/>
    <x v="58"/>
    <s v="MĐ 22"/>
    <s v="Thiết kế đa phương tiện"/>
    <n v="8"/>
    <m/>
    <m/>
    <s v="204-C"/>
    <m/>
    <m/>
    <m/>
    <m/>
    <m/>
    <s v="204-C"/>
    <s v="204-C"/>
    <m/>
    <m/>
    <m/>
    <m/>
  </r>
  <r>
    <n v="90"/>
    <x v="69"/>
    <x v="67"/>
    <s v="MĐ 21"/>
    <s v="Nghiệp vụ hải quan"/>
    <n v="8"/>
    <m/>
    <m/>
    <m/>
    <s v="302-C"/>
    <s v="302-C"/>
    <m/>
    <m/>
    <m/>
    <m/>
    <m/>
    <s v="302-C"/>
    <s v="302-C"/>
    <m/>
    <m/>
  </r>
  <r>
    <n v="91"/>
    <x v="70"/>
    <x v="67"/>
    <s v="MH 18"/>
    <s v="Nghiệp vụ Logistics"/>
    <n v="5"/>
    <s v="103-S"/>
    <s v="103-S"/>
    <m/>
    <m/>
    <m/>
    <m/>
    <m/>
    <m/>
    <m/>
    <m/>
    <m/>
    <m/>
    <m/>
    <m/>
  </r>
  <r>
    <n v="91"/>
    <x v="70"/>
    <x v="63"/>
    <s v="MH 19"/>
    <s v="Marketing điện tử"/>
    <n v="5"/>
    <m/>
    <m/>
    <s v="205-S"/>
    <m/>
    <s v="103-S"/>
    <m/>
    <m/>
    <s v="103-S"/>
    <m/>
    <m/>
    <m/>
    <s v="103-S"/>
    <m/>
    <m/>
  </r>
  <r>
    <n v="91"/>
    <x v="70"/>
    <x v="27"/>
    <s v="MH 03"/>
    <s v="GDTC"/>
    <n v="3"/>
    <s v="TTVH-C"/>
    <m/>
    <m/>
    <m/>
    <m/>
    <m/>
    <m/>
    <m/>
    <m/>
    <s v="TTVH-S"/>
    <m/>
    <m/>
    <m/>
    <m/>
  </r>
  <r>
    <n v="91"/>
    <x v="70"/>
    <x v="67"/>
    <s v="MH 18"/>
    <s v="Thi kết thúc môn "/>
    <n v="2"/>
    <m/>
    <m/>
    <m/>
    <m/>
    <m/>
    <m/>
    <m/>
    <m/>
    <s v="205-S"/>
    <m/>
    <m/>
    <m/>
    <m/>
    <m/>
  </r>
  <r>
    <n v="92"/>
    <x v="71"/>
    <x v="67"/>
    <s v="MĐ 16"/>
    <s v="Ứng dụng Tiếng Anh thương mại"/>
    <n v="8"/>
    <m/>
    <m/>
    <s v="202-S"/>
    <m/>
    <m/>
    <m/>
    <m/>
    <s v="102-S"/>
    <m/>
    <m/>
    <m/>
    <m/>
    <m/>
    <m/>
  </r>
  <r>
    <n v="92"/>
    <x v="71"/>
    <x v="62"/>
    <s v="MH 15"/>
    <s v="Tài chính doanh nghiệp"/>
    <n v="5"/>
    <m/>
    <m/>
    <m/>
    <s v="106-S"/>
    <m/>
    <m/>
    <m/>
    <m/>
    <s v="308-S"/>
    <m/>
    <s v="205-S"/>
    <m/>
    <m/>
    <m/>
  </r>
  <r>
    <n v="92"/>
    <x v="71"/>
    <x v="67"/>
    <s v="MĐ 16"/>
    <s v="Thi kết thúc môn "/>
    <n v="4"/>
    <m/>
    <m/>
    <m/>
    <m/>
    <m/>
    <m/>
    <m/>
    <m/>
    <m/>
    <s v="102-C"/>
    <m/>
    <m/>
    <m/>
    <m/>
  </r>
  <r>
    <n v="92"/>
    <x v="71"/>
    <x v="65"/>
    <s v="MH 19"/>
    <s v="Marketing điện tử"/>
    <n v="5"/>
    <m/>
    <s v="102-S"/>
    <m/>
    <m/>
    <m/>
    <m/>
    <m/>
    <m/>
    <m/>
    <m/>
    <m/>
    <s v="102-S"/>
    <m/>
    <m/>
  </r>
  <r>
    <n v="92"/>
    <x v="71"/>
    <x v="27"/>
    <s v="MH 03"/>
    <s v="GDTC"/>
    <n v="3"/>
    <s v="TTVH-C"/>
    <m/>
    <m/>
    <m/>
    <m/>
    <m/>
    <m/>
    <m/>
    <m/>
    <s v="TTVH-S"/>
    <m/>
    <m/>
    <m/>
    <m/>
  </r>
  <r>
    <n v="93"/>
    <x v="72"/>
    <x v="27"/>
    <s v="MH 04"/>
    <s v="Giáo dục quốc phòng và an ninh"/>
    <n v="5"/>
    <m/>
    <m/>
    <m/>
    <s v="TTVH-S"/>
    <m/>
    <m/>
    <m/>
    <s v="TTVH-S"/>
    <m/>
    <m/>
    <m/>
    <m/>
    <m/>
    <m/>
  </r>
  <r>
    <n v="93"/>
    <x v="72"/>
    <x v="44"/>
    <s v="MĐ 08"/>
    <s v="Thiết bị lạnh"/>
    <n v="8"/>
    <m/>
    <m/>
    <m/>
    <m/>
    <s v="P.24/7-S"/>
    <m/>
    <m/>
    <m/>
    <m/>
    <m/>
    <s v="P.24/7-S"/>
    <m/>
    <m/>
    <m/>
  </r>
  <r>
    <n v="93"/>
    <x v="72"/>
    <x v="27"/>
    <s v="MH 03"/>
    <s v="GDTC"/>
    <n v="3"/>
    <s v="TTVH-S"/>
    <m/>
    <m/>
    <m/>
    <m/>
    <m/>
    <m/>
    <m/>
    <m/>
    <m/>
    <m/>
    <s v="TTVH-S"/>
    <m/>
    <m/>
  </r>
  <r>
    <n v="93"/>
    <x v="72"/>
    <x v="46"/>
    <s v="MĐ 09"/>
    <s v="Điều khiển lập trình cỡ nhỏ"/>
    <n v="8"/>
    <m/>
    <s v="405-C"/>
    <s v="405-C"/>
    <m/>
    <m/>
    <m/>
    <m/>
    <m/>
    <s v="405-C"/>
    <m/>
    <m/>
    <m/>
    <m/>
    <m/>
  </r>
  <r>
    <n v="93"/>
    <x v="72"/>
    <x v="46"/>
    <s v="MĐ 09"/>
    <s v="Thi kết thúc môn "/>
    <n v="4"/>
    <m/>
    <m/>
    <m/>
    <m/>
    <m/>
    <m/>
    <m/>
    <m/>
    <m/>
    <s v="405-S"/>
    <m/>
    <m/>
    <m/>
    <m/>
  </r>
  <r>
    <n v="93"/>
    <x v="72"/>
    <x v="36"/>
    <s v="MĐ 09"/>
    <s v="Thi kết thúc môn "/>
    <n v="4"/>
    <m/>
    <m/>
    <m/>
    <m/>
    <m/>
    <m/>
    <m/>
    <m/>
    <m/>
    <s v="405-S"/>
    <m/>
    <m/>
    <m/>
    <m/>
  </r>
  <r>
    <n v="94"/>
    <x v="73"/>
    <x v="27"/>
    <s v="MH 04"/>
    <s v="Giáo dục quốc phòng và an ninh"/>
    <n v="5"/>
    <m/>
    <m/>
    <m/>
    <s v="TTVH-S"/>
    <m/>
    <m/>
    <m/>
    <s v="TTVH-S"/>
    <m/>
    <m/>
    <m/>
    <m/>
    <m/>
    <m/>
  </r>
  <r>
    <n v="94"/>
    <x v="73"/>
    <x v="27"/>
    <s v="MH 03"/>
    <s v="GDTC"/>
    <n v="3"/>
    <s v="TTVH-S"/>
    <m/>
    <m/>
    <m/>
    <m/>
    <m/>
    <m/>
    <m/>
    <m/>
    <m/>
    <m/>
    <s v="TTVH-S"/>
    <m/>
    <m/>
  </r>
  <r>
    <n v="94"/>
    <x v="73"/>
    <x v="52"/>
    <s v="MĐ 08"/>
    <s v="Vi điều khiển"/>
    <n v="8"/>
    <m/>
    <s v="402-S"/>
    <s v="402-S"/>
    <m/>
    <s v="402-S"/>
    <m/>
    <m/>
    <m/>
    <s v="402-S"/>
    <s v="402-S"/>
    <s v="402-S"/>
    <m/>
    <m/>
    <m/>
  </r>
  <r>
    <n v="94"/>
    <x v="73"/>
    <x v="52"/>
    <s v="MĐ 08"/>
    <s v="Thi kết thúc môn "/>
    <n v="4"/>
    <m/>
    <m/>
    <m/>
    <m/>
    <m/>
    <m/>
    <m/>
    <m/>
    <m/>
    <m/>
    <m/>
    <s v="402-C"/>
    <m/>
    <m/>
  </r>
  <r>
    <n v="94"/>
    <x v="73"/>
    <x v="37"/>
    <s v="MĐ 08"/>
    <s v="Thi kết thúc môn "/>
    <n v="4"/>
    <m/>
    <m/>
    <m/>
    <m/>
    <m/>
    <m/>
    <m/>
    <m/>
    <m/>
    <m/>
    <m/>
    <s v="402-C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A25201B-9F4A-47E6-8D58-2F9553ECBF78}" name="PivotTable2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O72" firstHeaderRow="0" firstDataRow="1" firstDataCol="1"/>
  <pivotFields count="20">
    <pivotField showAll="0"/>
    <pivotField showAll="0">
      <items count="7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72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7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0"/>
        <item x="54"/>
        <item t="default"/>
      </items>
    </pivotField>
    <pivotField axis="axisRow" showAll="0">
      <items count="69">
        <item x="60"/>
        <item x="65"/>
        <item x="47"/>
        <item x="39"/>
        <item x="4"/>
        <item x="50"/>
        <item x="11"/>
        <item x="49"/>
        <item x="28"/>
        <item x="43"/>
        <item x="17"/>
        <item x="61"/>
        <item x="21"/>
        <item x="48"/>
        <item x="53"/>
        <item x="59"/>
        <item x="30"/>
        <item x="41"/>
        <item x="57"/>
        <item x="35"/>
        <item x="62"/>
        <item x="64"/>
        <item x="63"/>
        <item x="26"/>
        <item x="1"/>
        <item x="32"/>
        <item x="20"/>
        <item x="42"/>
        <item x="9"/>
        <item x="44"/>
        <item x="67"/>
        <item x="10"/>
        <item x="55"/>
        <item x="27"/>
        <item x="38"/>
        <item x="14"/>
        <item x="13"/>
        <item x="51"/>
        <item x="37"/>
        <item x="23"/>
        <item x="16"/>
        <item x="15"/>
        <item x="22"/>
        <item x="36"/>
        <item x="2"/>
        <item x="58"/>
        <item x="46"/>
        <item x="19"/>
        <item x="40"/>
        <item x="45"/>
        <item x="8"/>
        <item x="31"/>
        <item x="52"/>
        <item x="7"/>
        <item x="29"/>
        <item x="3"/>
        <item x="12"/>
        <item x="34"/>
        <item x="54"/>
        <item x="0"/>
        <item x="25"/>
        <item x="66"/>
        <item x="24"/>
        <item x="56"/>
        <item x="5"/>
        <item x="6"/>
        <item x="18"/>
        <item x="33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2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2" baseItem="13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7">
    <format dxfId="9177">
      <pivotArea type="all" dataOnly="0" outline="0" fieldPosition="0"/>
    </format>
    <format dxfId="9176">
      <pivotArea outline="0" collapsedLevelsAreSubtotals="1" fieldPosition="0"/>
    </format>
    <format dxfId="9175">
      <pivotArea field="1" type="button" dataOnly="0" labelOnly="1" outline="0"/>
    </format>
    <format dxfId="9174">
      <pivotArea dataOnly="0" labelOnly="1" grandRow="1" outline="0" fieldPosition="0"/>
    </format>
    <format dxfId="917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172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171">
      <pivotArea collapsedLevelsAreSubtotals="1" fieldPosition="0">
        <references count="1">
          <reference field="2" count="0"/>
        </references>
      </pivotArea>
    </format>
    <format dxfId="9170">
      <pivotArea collapsedLevelsAreSubtotals="1" fieldPosition="0">
        <references count="1">
          <reference field="2" count="0"/>
        </references>
      </pivotArea>
    </format>
    <format dxfId="9169">
      <pivotArea collapsedLevelsAreSubtotals="1" fieldPosition="0">
        <references count="1">
          <reference field="2" count="0"/>
        </references>
      </pivotArea>
    </format>
    <format dxfId="9168">
      <pivotArea dataOnly="0" labelOnly="1" fieldPosition="0">
        <references count="1">
          <reference field="2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9167">
      <pivotArea dataOnly="0" labelOnly="1" fieldPosition="0">
        <references count="1">
          <reference field="2" count="17"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9166">
      <pivotArea dataOnly="0" labelOnly="1" fieldPosition="0">
        <references count="1">
          <reference field="2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9165">
      <pivotArea dataOnly="0" labelOnly="1" fieldPosition="0">
        <references count="1">
          <reference field="2" count="17"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</reference>
        </references>
      </pivotArea>
    </format>
    <format dxfId="9164">
      <pivotArea field="2" type="button" dataOnly="0" labelOnly="1" outline="0" axis="axisRow" fieldPosition="0"/>
    </format>
    <format dxfId="916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162">
      <pivotArea field="2" type="button" dataOnly="0" labelOnly="1" outline="0" axis="axisRow" fieldPosition="0"/>
    </format>
    <format dxfId="9161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4AC1ADC-89EA-4CF4-984A-9BCC64513A1A}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O81" firstHeaderRow="0" firstDataRow="1" firstDataCol="1"/>
  <pivotFields count="20">
    <pivotField showAll="0"/>
    <pivotField axis="axisRow" showAll="0">
      <items count="78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72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7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0"/>
        <item x="54"/>
        <item x="74"/>
        <item x="75"/>
        <item x="76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7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Count of Thứ 2" fld="6" subtotal="count" baseField="0" baseItem="0"/>
    <dataField name="Count of Thứ 3" fld="7" subtotal="count" baseField="0" baseItem="0"/>
    <dataField name="Count of Thứ 4" fld="8" subtotal="count" baseField="0" baseItem="0"/>
    <dataField name="Count of Thứ 5" fld="9" subtotal="count" baseField="0" baseItem="0"/>
    <dataField name="Count of Thứ 6" fld="10" subtotal="count" baseField="0" baseItem="0"/>
    <dataField name="Count of CN" fld="12" subtotal="count" baseField="0" baseItem="0"/>
    <dataField name="Count of Thứ 7" fld="11" subtotal="count" baseField="0" baseItem="0"/>
    <dataField name="Count of Thứ 22" fld="13" subtotal="count" baseField="0" baseItem="0"/>
    <dataField name="Count of Thứ 32" fld="14" subtotal="count" baseField="0" baseItem="0"/>
    <dataField name="Count of Thứ 42" fld="15" subtotal="count" baseField="0" baseItem="0"/>
    <dataField name="Count of Thứ 52" fld="16" subtotal="count" baseField="0" baseItem="0"/>
    <dataField name="Count of Thứ 62" fld="17" subtotal="count" baseField="0" baseItem="0"/>
    <dataField name="Count of Thứ 72" fld="18" subtotal="count" baseField="0" baseItem="0"/>
    <dataField name="Count of CN2" fld="19" subtotal="count" baseField="0" baseItem="0"/>
  </dataFields>
  <formats count="10">
    <format dxfId="9160">
      <pivotArea type="all" dataOnly="0" outline="0" fieldPosition="0"/>
    </format>
    <format dxfId="9159">
      <pivotArea outline="0" collapsedLevelsAreSubtotals="1" fieldPosition="0"/>
    </format>
    <format dxfId="9158">
      <pivotArea field="1" type="button" dataOnly="0" labelOnly="1" outline="0" axis="axisRow" fieldPosition="0"/>
    </format>
    <format dxfId="9157">
      <pivotArea dataOnly="0" labelOnly="1" fieldPosition="0">
        <references count="1"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9156">
      <pivotArea dataOnly="0" labelOnly="1" fieldPosition="0">
        <references count="1">
          <reference field="1" count="35"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9155">
      <pivotArea dataOnly="0" labelOnly="1" grandRow="1" outline="0" fieldPosition="0"/>
    </format>
    <format dxfId="9154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15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9152">
      <pivotArea collapsedLevelsAreSubtotals="1" fieldPosition="0">
        <references count="1">
          <reference field="1" count="0"/>
        </references>
      </pivotArea>
    </format>
    <format dxfId="9151">
      <pivotArea collapsedLevelsAreSubtotals="1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Y233"/>
  <sheetViews>
    <sheetView tabSelected="1" topLeftCell="D1" zoomScale="50" zoomScaleNormal="50" workbookViewId="0">
      <selection activeCell="U117" sqref="U117"/>
    </sheetView>
  </sheetViews>
  <sheetFormatPr defaultRowHeight="14.25" x14ac:dyDescent="0.2"/>
  <cols>
    <col min="2" max="2" width="27.125" customWidth="1"/>
    <col min="3" max="3" width="19.25" customWidth="1"/>
    <col min="4" max="4" width="16.875" customWidth="1"/>
    <col min="5" max="5" width="41" customWidth="1"/>
    <col min="7" max="7" width="16.375" customWidth="1"/>
    <col min="8" max="8" width="17" customWidth="1"/>
    <col min="9" max="9" width="15.75" customWidth="1"/>
    <col min="10" max="10" width="16.25" customWidth="1"/>
    <col min="11" max="11" width="17" customWidth="1"/>
    <col min="12" max="13" width="12.75" customWidth="1"/>
    <col min="14" max="16" width="17" customWidth="1"/>
    <col min="17" max="17" width="16.75" customWidth="1"/>
    <col min="18" max="18" width="16.625" customWidth="1"/>
    <col min="19" max="19" width="13" customWidth="1"/>
    <col min="20" max="20" width="12.75" customWidth="1"/>
    <col min="21" max="21" width="25" customWidth="1"/>
    <col min="22" max="22" width="12" hidden="1" customWidth="1"/>
    <col min="23" max="24" width="0" hidden="1" customWidth="1"/>
  </cols>
  <sheetData>
    <row r="1" spans="1:24" ht="54" customHeight="1" x14ac:dyDescent="0.35">
      <c r="A1" s="101" t="s">
        <v>211</v>
      </c>
      <c r="B1" s="102"/>
      <c r="C1" s="102"/>
      <c r="D1" s="102"/>
      <c r="E1" s="102"/>
      <c r="F1" s="102"/>
      <c r="G1" s="22"/>
      <c r="H1" s="103"/>
      <c r="I1" s="103"/>
      <c r="J1" s="22"/>
      <c r="K1" s="22"/>
      <c r="L1" s="22"/>
      <c r="M1" s="22"/>
      <c r="N1" s="22"/>
      <c r="O1" s="22"/>
      <c r="P1" s="22"/>
      <c r="Q1" s="22"/>
      <c r="R1" s="26"/>
      <c r="S1" s="19"/>
      <c r="T1" s="19"/>
      <c r="U1" s="19"/>
    </row>
    <row r="2" spans="1:24" ht="27.75" x14ac:dyDescent="0.4">
      <c r="A2" s="104" t="s">
        <v>648</v>
      </c>
      <c r="B2" s="102"/>
      <c r="C2" s="102"/>
      <c r="D2" s="102"/>
      <c r="E2" s="102"/>
      <c r="F2" s="10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6"/>
      <c r="S2" s="19"/>
      <c r="T2" s="19"/>
      <c r="U2" s="19"/>
    </row>
    <row r="3" spans="1:24" ht="20.25" x14ac:dyDescent="0.3">
      <c r="A3" s="25"/>
      <c r="B3" s="23"/>
      <c r="C3" s="23"/>
      <c r="D3" s="24"/>
      <c r="E3" s="23"/>
      <c r="F3" s="21"/>
      <c r="G3" s="21"/>
      <c r="H3" s="22"/>
      <c r="I3" s="21"/>
      <c r="J3" s="21"/>
      <c r="K3" s="21"/>
      <c r="L3" s="21"/>
      <c r="M3" s="21"/>
      <c r="N3" s="21"/>
      <c r="O3" s="21"/>
      <c r="P3" s="21"/>
      <c r="Q3" s="21"/>
      <c r="R3" s="20"/>
      <c r="S3" s="19"/>
      <c r="T3" s="19"/>
      <c r="U3" s="19"/>
    </row>
    <row r="4" spans="1:24" ht="72" customHeight="1" x14ac:dyDescent="0.2">
      <c r="A4" s="105" t="s">
        <v>650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4" ht="51" x14ac:dyDescent="0.35">
      <c r="A5" s="18"/>
      <c r="B5" s="15"/>
      <c r="C5" s="18"/>
      <c r="D5" s="65" t="s">
        <v>210</v>
      </c>
      <c r="E5" s="15"/>
      <c r="F5" s="64" t="s">
        <v>209</v>
      </c>
      <c r="G5" s="17"/>
      <c r="J5" s="60" t="s">
        <v>651</v>
      </c>
      <c r="K5" s="79"/>
      <c r="L5" s="79"/>
      <c r="M5" s="78"/>
      <c r="O5" s="16"/>
      <c r="P5" s="60" t="s">
        <v>652</v>
      </c>
      <c r="R5" s="16"/>
      <c r="T5" s="78"/>
      <c r="U5" s="15"/>
    </row>
    <row r="6" spans="1:24" ht="39" customHeight="1" x14ac:dyDescent="0.2">
      <c r="A6" s="63" t="s">
        <v>208</v>
      </c>
      <c r="B6" s="64" t="s">
        <v>207</v>
      </c>
      <c r="C6" s="63" t="s">
        <v>206</v>
      </c>
      <c r="D6" s="64" t="s">
        <v>205</v>
      </c>
      <c r="E6" s="64" t="s">
        <v>204</v>
      </c>
      <c r="F6" s="64" t="s">
        <v>203</v>
      </c>
      <c r="G6" s="61" t="s">
        <v>202</v>
      </c>
      <c r="H6" s="61" t="s">
        <v>201</v>
      </c>
      <c r="I6" s="61" t="s">
        <v>200</v>
      </c>
      <c r="J6" s="61" t="s">
        <v>199</v>
      </c>
      <c r="K6" s="61" t="s">
        <v>198</v>
      </c>
      <c r="L6" s="61" t="s">
        <v>197</v>
      </c>
      <c r="M6" s="61" t="s">
        <v>196</v>
      </c>
      <c r="N6" s="61" t="s">
        <v>202</v>
      </c>
      <c r="O6" s="61" t="s">
        <v>201</v>
      </c>
      <c r="P6" s="61" t="s">
        <v>200</v>
      </c>
      <c r="Q6" s="61" t="s">
        <v>199</v>
      </c>
      <c r="R6" s="61" t="s">
        <v>198</v>
      </c>
      <c r="S6" s="61" t="s">
        <v>197</v>
      </c>
      <c r="T6" s="61" t="s">
        <v>196</v>
      </c>
      <c r="U6" s="14" t="s">
        <v>195</v>
      </c>
    </row>
    <row r="7" spans="1:24" ht="33" customHeight="1" x14ac:dyDescent="0.2">
      <c r="A7" s="13"/>
      <c r="B7" s="11"/>
      <c r="C7" s="13"/>
      <c r="D7" s="66" t="s">
        <v>194</v>
      </c>
      <c r="E7" s="11"/>
      <c r="F7" s="12"/>
      <c r="G7" s="62">
        <v>45089</v>
      </c>
      <c r="H7" s="62">
        <v>45090</v>
      </c>
      <c r="I7" s="62">
        <v>45091</v>
      </c>
      <c r="J7" s="62">
        <v>45092</v>
      </c>
      <c r="K7" s="62">
        <v>45093</v>
      </c>
      <c r="L7" s="62">
        <v>45094</v>
      </c>
      <c r="M7" s="62">
        <v>45095</v>
      </c>
      <c r="N7" s="62">
        <v>45096</v>
      </c>
      <c r="O7" s="62">
        <v>45097</v>
      </c>
      <c r="P7" s="62">
        <v>45098</v>
      </c>
      <c r="Q7" s="62">
        <v>45099</v>
      </c>
      <c r="R7" s="62">
        <v>45100</v>
      </c>
      <c r="S7" s="62">
        <v>45101</v>
      </c>
      <c r="T7" s="62">
        <v>45102</v>
      </c>
      <c r="U7" s="11"/>
    </row>
    <row r="8" spans="1:24" ht="61.5" hidden="1" customHeight="1" x14ac:dyDescent="0.25">
      <c r="A8" s="74">
        <v>1</v>
      </c>
      <c r="B8" s="80" t="s">
        <v>193</v>
      </c>
      <c r="C8" s="80" t="s">
        <v>63</v>
      </c>
      <c r="D8" s="9" t="s">
        <v>62</v>
      </c>
      <c r="E8" s="4"/>
      <c r="F8" s="3"/>
      <c r="G8" s="3" t="s">
        <v>468</v>
      </c>
      <c r="H8" s="3">
        <v>208</v>
      </c>
      <c r="I8" s="3" t="s">
        <v>468</v>
      </c>
      <c r="J8" s="3">
        <v>208</v>
      </c>
      <c r="K8" s="3" t="s">
        <v>468</v>
      </c>
      <c r="L8" s="2">
        <v>208</v>
      </c>
      <c r="M8" s="2"/>
      <c r="N8" s="3" t="s">
        <v>468</v>
      </c>
      <c r="O8" s="3">
        <v>208</v>
      </c>
      <c r="P8" s="3" t="s">
        <v>468</v>
      </c>
      <c r="Q8" s="3">
        <v>208</v>
      </c>
      <c r="R8" s="3" t="s">
        <v>468</v>
      </c>
      <c r="S8" s="2">
        <v>208</v>
      </c>
      <c r="T8" s="2"/>
      <c r="U8" s="3" t="s">
        <v>524</v>
      </c>
      <c r="V8" s="83" t="str">
        <f>$A8&amp;$E8</f>
        <v>1</v>
      </c>
      <c r="W8" s="1">
        <f>IFERROR((COUNTA(G8:T8)-COUNTIF(G8:T8,"Nghỉ"))*$F8," ")</f>
        <v>0</v>
      </c>
      <c r="X8" t="str">
        <f>VLOOKUP(V8,'[1]TKB 2022-2023'!$A$7:$M$926,13,0)</f>
        <v/>
      </c>
    </row>
    <row r="9" spans="1:24" ht="61.5" hidden="1" customHeight="1" x14ac:dyDescent="0.25">
      <c r="A9" s="74">
        <v>2</v>
      </c>
      <c r="B9" s="80" t="s">
        <v>192</v>
      </c>
      <c r="C9" s="80" t="s">
        <v>63</v>
      </c>
      <c r="D9" s="9" t="s">
        <v>62</v>
      </c>
      <c r="E9" s="4" t="s">
        <v>61</v>
      </c>
      <c r="F9" s="3"/>
      <c r="G9" s="3"/>
      <c r="H9" s="3" t="s">
        <v>238</v>
      </c>
      <c r="I9" s="3"/>
      <c r="J9" s="3"/>
      <c r="K9" s="3"/>
      <c r="L9" s="2"/>
      <c r="M9" s="2"/>
      <c r="N9" s="3"/>
      <c r="O9" s="3" t="s">
        <v>238</v>
      </c>
      <c r="P9" s="3"/>
      <c r="Q9" s="3"/>
      <c r="R9" s="3"/>
      <c r="S9" s="2"/>
      <c r="T9" s="2"/>
      <c r="U9" s="3"/>
      <c r="V9" s="83" t="str">
        <f>$A9&amp;$E9</f>
        <v>2</v>
      </c>
      <c r="W9" s="1">
        <f>IFERROR((COUNTA(G9:T9)-COUNTIF(G9:T9,"Nghỉ"))*$F9," ")</f>
        <v>0</v>
      </c>
      <c r="X9" t="e">
        <f>VLOOKUP(V9,'[1]TKB 2022-2023'!$A$7:$M$926,13,0)</f>
        <v>#N/A</v>
      </c>
    </row>
    <row r="10" spans="1:24" ht="61.5" hidden="1" customHeight="1" x14ac:dyDescent="0.25">
      <c r="A10" s="74">
        <v>2</v>
      </c>
      <c r="B10" s="80" t="s">
        <v>192</v>
      </c>
      <c r="C10" s="80" t="s">
        <v>191</v>
      </c>
      <c r="D10" s="70" t="s">
        <v>457</v>
      </c>
      <c r="E10" s="4" t="s">
        <v>612</v>
      </c>
      <c r="F10" s="3">
        <v>8</v>
      </c>
      <c r="G10" s="3" t="s">
        <v>574</v>
      </c>
      <c r="H10" s="3"/>
      <c r="I10" s="3" t="s">
        <v>574</v>
      </c>
      <c r="J10" s="3" t="s">
        <v>574</v>
      </c>
      <c r="K10" s="3" t="s">
        <v>574</v>
      </c>
      <c r="L10" s="2"/>
      <c r="M10" s="2"/>
      <c r="N10" s="3" t="s">
        <v>574</v>
      </c>
      <c r="O10" s="3"/>
      <c r="P10" s="3" t="s">
        <v>574</v>
      </c>
      <c r="Q10" s="3"/>
      <c r="R10" s="3"/>
      <c r="S10" s="2"/>
      <c r="T10" s="2"/>
      <c r="U10" s="3"/>
      <c r="V10" s="83" t="str">
        <f t="shared" ref="V10:V62" si="0">$A10&amp;$E10</f>
        <v>2Bảo trì và sửa chữa hệ thống di chuyển</v>
      </c>
      <c r="W10" s="1">
        <f t="shared" ref="W10:W62" si="1">IFERROR((COUNTA(G10:T10)-COUNTIF(G10:T10,"Nghỉ"))*$F10," ")</f>
        <v>48</v>
      </c>
      <c r="X10">
        <f>VLOOKUP(V10,'[1]TKB 2022-2023'!$A$7:$M$926,13,0)</f>
        <v>45</v>
      </c>
    </row>
    <row r="11" spans="1:24" ht="61.5" hidden="1" customHeight="1" x14ac:dyDescent="0.25">
      <c r="A11" s="74">
        <v>2</v>
      </c>
      <c r="B11" s="80" t="s">
        <v>192</v>
      </c>
      <c r="C11" s="80" t="s">
        <v>191</v>
      </c>
      <c r="D11" s="70" t="s">
        <v>457</v>
      </c>
      <c r="E11" s="4" t="s">
        <v>36</v>
      </c>
      <c r="F11" s="3">
        <v>4</v>
      </c>
      <c r="G11" s="3"/>
      <c r="H11" s="3"/>
      <c r="I11" s="3"/>
      <c r="J11" s="3"/>
      <c r="K11" s="3"/>
      <c r="L11" s="2"/>
      <c r="M11" s="2"/>
      <c r="N11" s="3"/>
      <c r="O11" s="3"/>
      <c r="P11" s="3" t="s">
        <v>574</v>
      </c>
      <c r="Q11" s="3"/>
      <c r="R11" s="3"/>
      <c r="S11" s="2"/>
      <c r="T11" s="2"/>
      <c r="U11" s="3" t="s">
        <v>614</v>
      </c>
      <c r="V11" s="83" t="str">
        <f t="shared" si="0"/>
        <v xml:space="preserve">2Thi kết thúc môn </v>
      </c>
      <c r="W11" s="1">
        <f t="shared" si="1"/>
        <v>4</v>
      </c>
      <c r="X11" t="e">
        <f>VLOOKUP(V11,'[1]TKB 2022-2023'!$A$7:$M$926,13,0)</f>
        <v>#N/A</v>
      </c>
    </row>
    <row r="12" spans="1:24" ht="61.5" hidden="1" customHeight="1" x14ac:dyDescent="0.25">
      <c r="A12" s="74">
        <v>2</v>
      </c>
      <c r="B12" s="80" t="s">
        <v>192</v>
      </c>
      <c r="C12" s="80" t="s">
        <v>191</v>
      </c>
      <c r="D12" s="70" t="s">
        <v>20</v>
      </c>
      <c r="E12" s="4" t="s">
        <v>649</v>
      </c>
      <c r="F12" s="3">
        <v>8</v>
      </c>
      <c r="G12" s="3"/>
      <c r="H12" s="3"/>
      <c r="I12" s="3"/>
      <c r="J12" s="3"/>
      <c r="K12" s="3"/>
      <c r="L12" s="2"/>
      <c r="M12" s="2"/>
      <c r="N12" s="3"/>
      <c r="O12" s="3"/>
      <c r="P12" s="3"/>
      <c r="Q12" s="3" t="s">
        <v>574</v>
      </c>
      <c r="R12" s="3" t="s">
        <v>574</v>
      </c>
      <c r="S12" s="2"/>
      <c r="T12" s="2"/>
      <c r="U12" s="3" t="s">
        <v>614</v>
      </c>
      <c r="V12" s="83" t="str">
        <f t="shared" si="0"/>
        <v>2Bảo trì và sửa chữa hệ thống lái</v>
      </c>
      <c r="W12" s="1">
        <f t="shared" ref="W12" si="2">IFERROR((COUNTA(G12:T12)-COUNTIF(G12:T12,"Nghỉ"))*$F12," ")</f>
        <v>16</v>
      </c>
      <c r="X12">
        <f>VLOOKUP(V12,'[1]TKB 2022-2023'!$A$7:$M$926,13,0)</f>
        <v>45</v>
      </c>
    </row>
    <row r="13" spans="1:24" ht="61.5" hidden="1" customHeight="1" x14ac:dyDescent="0.25">
      <c r="A13" s="74">
        <v>3</v>
      </c>
      <c r="B13" s="80" t="s">
        <v>190</v>
      </c>
      <c r="C13" s="80" t="s">
        <v>41</v>
      </c>
      <c r="D13" s="70" t="s">
        <v>2</v>
      </c>
      <c r="E13" s="4" t="s">
        <v>40</v>
      </c>
      <c r="F13" s="3">
        <v>5</v>
      </c>
      <c r="G13" s="3" t="s">
        <v>39</v>
      </c>
      <c r="H13" s="3"/>
      <c r="I13" s="3"/>
      <c r="J13" s="3"/>
      <c r="K13" s="3"/>
      <c r="L13" s="2"/>
      <c r="M13" s="2"/>
      <c r="N13" s="3" t="s">
        <v>39</v>
      </c>
      <c r="O13" s="3"/>
      <c r="P13" s="3"/>
      <c r="Q13" s="3"/>
      <c r="R13" s="3"/>
      <c r="S13" s="2"/>
      <c r="T13" s="2"/>
      <c r="U13" s="3" t="s">
        <v>438</v>
      </c>
      <c r="V13" s="83" t="str">
        <f>$A13&amp;$E13</f>
        <v>3Tiếng Anh</v>
      </c>
      <c r="W13" s="1">
        <f>IFERROR((COUNTA(G13:T13)-COUNTIF(G13:T13,"Nghỉ"))*$F13," ")</f>
        <v>10</v>
      </c>
      <c r="X13">
        <f>VLOOKUP(V13,'[1]TKB 2022-2023'!$A$7:$M$926,13,0)</f>
        <v>50</v>
      </c>
    </row>
    <row r="14" spans="1:24" ht="61.5" hidden="1" customHeight="1" x14ac:dyDescent="0.25">
      <c r="A14" s="74">
        <v>3</v>
      </c>
      <c r="B14" s="80" t="s">
        <v>190</v>
      </c>
      <c r="C14" s="80" t="s">
        <v>516</v>
      </c>
      <c r="D14" s="70" t="s">
        <v>102</v>
      </c>
      <c r="E14" s="4" t="s">
        <v>423</v>
      </c>
      <c r="F14" s="3">
        <v>8</v>
      </c>
      <c r="G14" s="3"/>
      <c r="H14" s="3" t="s">
        <v>428</v>
      </c>
      <c r="I14" s="3"/>
      <c r="J14" s="3"/>
      <c r="K14" s="3" t="s">
        <v>534</v>
      </c>
      <c r="L14" s="2"/>
      <c r="M14" s="2"/>
      <c r="N14" s="3"/>
      <c r="O14" s="3" t="s">
        <v>428</v>
      </c>
      <c r="P14" s="3"/>
      <c r="Q14" s="3"/>
      <c r="R14" s="3" t="s">
        <v>428</v>
      </c>
      <c r="S14" s="2"/>
      <c r="T14" s="2"/>
      <c r="U14" s="3"/>
      <c r="V14" s="83" t="str">
        <f>$A14&amp;$E14</f>
        <v>3Gia công chi tiết và cụm chi tiết bằng dụng cụ cầm tay</v>
      </c>
      <c r="W14" s="1">
        <f>IFERROR((COUNTA(G14:T14)-COUNTIF(G14:T14,"Nghỉ"))*$F14," ")</f>
        <v>32</v>
      </c>
      <c r="X14">
        <f>VLOOKUP(V14,'[1]TKB 2022-2023'!$A$7:$M$926,13,0)</f>
        <v>72</v>
      </c>
    </row>
    <row r="15" spans="1:24" ht="61.5" hidden="1" customHeight="1" x14ac:dyDescent="0.25">
      <c r="A15" s="74">
        <v>3</v>
      </c>
      <c r="B15" s="80" t="s">
        <v>190</v>
      </c>
      <c r="C15" s="80" t="s">
        <v>170</v>
      </c>
      <c r="D15" s="70" t="s">
        <v>470</v>
      </c>
      <c r="E15" s="4" t="s">
        <v>420</v>
      </c>
      <c r="F15" s="3">
        <v>5</v>
      </c>
      <c r="G15" s="3"/>
      <c r="H15" s="3"/>
      <c r="I15" s="3" t="s">
        <v>515</v>
      </c>
      <c r="J15" s="3" t="s">
        <v>515</v>
      </c>
      <c r="K15" s="3"/>
      <c r="L15" s="2"/>
      <c r="M15" s="2"/>
      <c r="N15" s="3"/>
      <c r="O15" s="3"/>
      <c r="P15" s="3"/>
      <c r="Q15" s="3"/>
      <c r="R15" s="3"/>
      <c r="S15" s="2"/>
      <c r="T15" s="2"/>
      <c r="U15" s="3"/>
      <c r="V15" s="83" t="str">
        <f t="shared" si="0"/>
        <v>3Kỹ thuật chung về ô tô và công nghệ sửa chữa</v>
      </c>
      <c r="W15" s="1">
        <f t="shared" si="1"/>
        <v>10</v>
      </c>
      <c r="X15">
        <f>VLOOKUP(V15,'[1]TKB 2022-2023'!$A$7:$M$926,13,0)</f>
        <v>10</v>
      </c>
    </row>
    <row r="16" spans="1:24" ht="61.5" hidden="1" customHeight="1" x14ac:dyDescent="0.25">
      <c r="A16" s="74">
        <v>3</v>
      </c>
      <c r="B16" s="80" t="s">
        <v>190</v>
      </c>
      <c r="C16" s="80" t="s">
        <v>170</v>
      </c>
      <c r="D16" s="70" t="s">
        <v>470</v>
      </c>
      <c r="E16" s="4" t="s">
        <v>36</v>
      </c>
      <c r="F16" s="3">
        <v>2</v>
      </c>
      <c r="G16" s="3"/>
      <c r="H16" s="3"/>
      <c r="I16" s="3"/>
      <c r="J16" s="3"/>
      <c r="K16" s="3"/>
      <c r="L16" s="2"/>
      <c r="M16" s="2"/>
      <c r="N16" s="3"/>
      <c r="O16" s="3"/>
      <c r="P16" s="3" t="s">
        <v>515</v>
      </c>
      <c r="Q16" s="3"/>
      <c r="R16" s="3"/>
      <c r="S16" s="2"/>
      <c r="T16" s="2"/>
      <c r="U16" s="3" t="s">
        <v>613</v>
      </c>
      <c r="V16" s="83" t="str">
        <f t="shared" si="0"/>
        <v xml:space="preserve">3Thi kết thúc môn </v>
      </c>
      <c r="W16" s="1">
        <f t="shared" ref="W16" si="3">IFERROR((COUNTA(G16:T16)-COUNTIF(G16:T16,"Nghỉ"))*$F16," ")</f>
        <v>2</v>
      </c>
      <c r="X16" t="e">
        <f>VLOOKUP(V16,'[1]TKB 2022-2023'!$A$7:$M$926,13,0)</f>
        <v>#N/A</v>
      </c>
    </row>
    <row r="17" spans="1:24" ht="61.5" hidden="1" customHeight="1" x14ac:dyDescent="0.25">
      <c r="A17" s="74">
        <v>4</v>
      </c>
      <c r="B17" s="80" t="s">
        <v>189</v>
      </c>
      <c r="C17" s="80" t="s">
        <v>516</v>
      </c>
      <c r="D17" s="70" t="s">
        <v>470</v>
      </c>
      <c r="E17" s="4" t="s">
        <v>420</v>
      </c>
      <c r="F17" s="3">
        <v>5</v>
      </c>
      <c r="G17" s="3" t="s">
        <v>427</v>
      </c>
      <c r="H17" s="3"/>
      <c r="I17" s="3" t="s">
        <v>427</v>
      </c>
      <c r="K17" s="3"/>
      <c r="L17" s="2"/>
      <c r="M17" s="2"/>
      <c r="N17" s="3"/>
      <c r="O17" s="3"/>
      <c r="P17" s="3"/>
      <c r="Q17" s="3"/>
      <c r="R17" s="3"/>
      <c r="S17" s="2"/>
      <c r="T17" s="2"/>
      <c r="U17" s="3"/>
      <c r="V17" s="83" t="str">
        <f t="shared" si="0"/>
        <v>4Kỹ thuật chung về ô tô và công nghệ sửa chữa</v>
      </c>
      <c r="W17" s="1">
        <f>IFERROR((COUNTA(G17:T17)-COUNTIF(G17:T17,"Nghỉ"))*$F17," ")</f>
        <v>10</v>
      </c>
      <c r="X17">
        <f>VLOOKUP(V17,'[1]TKB 2022-2023'!$A$7:$M$926,13,0)</f>
        <v>10</v>
      </c>
    </row>
    <row r="18" spans="1:24" ht="61.5" hidden="1" customHeight="1" x14ac:dyDescent="0.25">
      <c r="A18" s="74">
        <v>4</v>
      </c>
      <c r="B18" s="80" t="s">
        <v>189</v>
      </c>
      <c r="C18" s="80" t="s">
        <v>521</v>
      </c>
      <c r="D18" s="70" t="s">
        <v>2</v>
      </c>
      <c r="E18" s="4" t="s">
        <v>40</v>
      </c>
      <c r="F18" s="3">
        <v>5</v>
      </c>
      <c r="H18" s="3"/>
      <c r="I18" s="3"/>
      <c r="J18" s="3" t="s">
        <v>461</v>
      </c>
      <c r="K18" s="3"/>
      <c r="L18" s="2"/>
      <c r="M18" s="2"/>
      <c r="O18" s="3"/>
      <c r="P18" s="3"/>
      <c r="Q18" s="3" t="s">
        <v>461</v>
      </c>
      <c r="R18" s="3"/>
      <c r="S18" s="2"/>
      <c r="T18" s="2"/>
      <c r="U18" s="3"/>
      <c r="V18" s="83" t="str">
        <f>$A18&amp;$E18</f>
        <v>4Tiếng Anh</v>
      </c>
      <c r="W18" s="1">
        <f>IFERROR((COUNTA(H18:T18)-COUNTIF(H18:T18,"Nghỉ"))*$F18," ")</f>
        <v>10</v>
      </c>
      <c r="X18">
        <f>VLOOKUP(V18,'[1]TKB 2022-2023'!$A$7:$M$926,13,0)</f>
        <v>50</v>
      </c>
    </row>
    <row r="19" spans="1:24" ht="61.5" hidden="1" customHeight="1" x14ac:dyDescent="0.25">
      <c r="A19" s="74">
        <v>4</v>
      </c>
      <c r="B19" s="80" t="s">
        <v>189</v>
      </c>
      <c r="C19" s="80" t="s">
        <v>168</v>
      </c>
      <c r="D19" s="70" t="s">
        <v>66</v>
      </c>
      <c r="E19" s="4" t="s">
        <v>527</v>
      </c>
      <c r="F19" s="3">
        <v>8</v>
      </c>
      <c r="G19" s="3"/>
      <c r="H19" s="3" t="s">
        <v>579</v>
      </c>
      <c r="I19" s="3"/>
      <c r="J19" s="3"/>
      <c r="K19" s="3" t="s">
        <v>580</v>
      </c>
      <c r="L19" s="2"/>
      <c r="M19" s="2"/>
      <c r="N19" s="3"/>
      <c r="O19" s="3"/>
      <c r="P19" s="3"/>
      <c r="Q19" s="3"/>
      <c r="R19" s="3"/>
      <c r="S19" s="2"/>
      <c r="T19" s="2"/>
      <c r="U19" s="3"/>
      <c r="V19" s="83" t="str">
        <f>$A19&amp;$E19</f>
        <v>4Bảo trì và sửa chữa hệ thống phân phối khí</v>
      </c>
      <c r="W19" s="1">
        <f>IFERROR((COUNTA(G19:T19)-COUNTIF(G19:T19,"Nghỉ"))*$F19," ")</f>
        <v>16</v>
      </c>
      <c r="X19">
        <f>VLOOKUP(V19,'[1]TKB 2022-2023'!$A$7:$M$926,13,0)</f>
        <v>12</v>
      </c>
    </row>
    <row r="20" spans="1:24" ht="61.5" hidden="1" customHeight="1" x14ac:dyDescent="0.25">
      <c r="A20" s="74">
        <v>4</v>
      </c>
      <c r="B20" s="80" t="s">
        <v>189</v>
      </c>
      <c r="C20" s="80" t="s">
        <v>516</v>
      </c>
      <c r="D20" s="70" t="s">
        <v>470</v>
      </c>
      <c r="E20" s="4" t="s">
        <v>36</v>
      </c>
      <c r="F20" s="3">
        <v>2</v>
      </c>
      <c r="G20" s="3"/>
      <c r="H20" s="3"/>
      <c r="I20" s="3"/>
      <c r="J20" s="3"/>
      <c r="K20" s="3"/>
      <c r="L20" s="2"/>
      <c r="M20" s="2"/>
      <c r="N20" s="3" t="s">
        <v>427</v>
      </c>
      <c r="O20" s="3"/>
      <c r="Q20" s="3"/>
      <c r="R20" s="3"/>
      <c r="S20" s="2"/>
      <c r="T20" s="2"/>
      <c r="U20" s="3" t="s">
        <v>613</v>
      </c>
      <c r="V20" s="83" t="str">
        <f t="shared" si="0"/>
        <v xml:space="preserve">4Thi kết thúc môn </v>
      </c>
      <c r="W20" s="1">
        <f t="shared" ref="W20" si="4">IFERROR((COUNTA(G20:T20)-COUNTIF(G20:T20,"Nghỉ"))*$F20," ")</f>
        <v>2</v>
      </c>
      <c r="X20" t="e">
        <f>VLOOKUP(V20,'[1]TKB 2022-2023'!$A$7:$M$926,13,0)</f>
        <v>#N/A</v>
      </c>
    </row>
    <row r="21" spans="1:24" ht="61.5" hidden="1" customHeight="1" x14ac:dyDescent="0.25">
      <c r="A21" s="74">
        <v>4</v>
      </c>
      <c r="B21" s="80" t="s">
        <v>189</v>
      </c>
      <c r="C21" s="80" t="s">
        <v>516</v>
      </c>
      <c r="D21" s="70" t="s">
        <v>416</v>
      </c>
      <c r="E21" s="4" t="s">
        <v>616</v>
      </c>
      <c r="F21" s="3">
        <v>8</v>
      </c>
      <c r="G21" s="3"/>
      <c r="H21" s="3"/>
      <c r="I21" s="3"/>
      <c r="J21" s="3"/>
      <c r="K21" s="3"/>
      <c r="L21" s="2"/>
      <c r="M21" s="2"/>
      <c r="N21" s="3"/>
      <c r="O21" s="3"/>
      <c r="P21" s="3" t="s">
        <v>427</v>
      </c>
      <c r="R21" s="3"/>
      <c r="S21" s="2"/>
      <c r="T21" s="2"/>
      <c r="U21" s="3"/>
      <c r="V21" s="83" t="str">
        <f t="shared" si="0"/>
        <v xml:space="preserve">4Bảo trì và sửa chữa cơ cấu trục khuỷu - thanh truyền và bộ phận cố định của động cơ </v>
      </c>
      <c r="W21" s="1">
        <f t="shared" si="1"/>
        <v>8</v>
      </c>
      <c r="X21">
        <f>VLOOKUP(V21,'[1]TKB 2022-2023'!$A$7:$M$926,13,0)</f>
        <v>120</v>
      </c>
    </row>
    <row r="22" spans="1:24" ht="61.5" hidden="1" customHeight="1" x14ac:dyDescent="0.25">
      <c r="A22" s="74">
        <v>4</v>
      </c>
      <c r="B22" s="80" t="s">
        <v>189</v>
      </c>
      <c r="C22" s="80" t="s">
        <v>168</v>
      </c>
      <c r="D22" s="70" t="s">
        <v>66</v>
      </c>
      <c r="E22" s="4" t="s">
        <v>36</v>
      </c>
      <c r="F22" s="3">
        <v>4</v>
      </c>
      <c r="G22" s="3"/>
      <c r="H22" s="3"/>
      <c r="I22" s="3"/>
      <c r="J22" s="3"/>
      <c r="K22" s="3"/>
      <c r="L22" s="2"/>
      <c r="M22" s="2"/>
      <c r="N22" s="3"/>
      <c r="O22" s="3" t="s">
        <v>581</v>
      </c>
      <c r="P22" s="3"/>
      <c r="Q22" s="3"/>
      <c r="R22" s="3"/>
      <c r="S22" s="2"/>
      <c r="T22" s="2"/>
      <c r="U22" s="3" t="s">
        <v>615</v>
      </c>
      <c r="V22" s="83" t="str">
        <f t="shared" si="0"/>
        <v xml:space="preserve">4Thi kết thúc môn </v>
      </c>
      <c r="W22" s="1">
        <f t="shared" ref="W22" si="5">IFERROR((COUNTA(G22:T22)-COUNTIF(G22:T22,"Nghỉ"))*$F22," ")</f>
        <v>4</v>
      </c>
      <c r="X22" t="e">
        <f>VLOOKUP(V22,'[1]TKB 2022-2023'!$A$7:$M$926,13,0)</f>
        <v>#N/A</v>
      </c>
    </row>
    <row r="23" spans="1:24" ht="88.5" hidden="1" customHeight="1" x14ac:dyDescent="0.25">
      <c r="A23" s="74">
        <v>6</v>
      </c>
      <c r="B23" s="80" t="s">
        <v>188</v>
      </c>
      <c r="C23" s="80" t="s">
        <v>185</v>
      </c>
      <c r="D23" s="4" t="s">
        <v>496</v>
      </c>
      <c r="E23" s="4" t="s">
        <v>497</v>
      </c>
      <c r="F23" s="3"/>
      <c r="G23" s="86"/>
      <c r="H23" s="86"/>
      <c r="I23" s="86"/>
      <c r="J23" s="86"/>
      <c r="K23" s="86"/>
      <c r="L23" s="2"/>
      <c r="M23" s="2"/>
      <c r="N23" s="86"/>
      <c r="O23" s="86"/>
      <c r="P23" s="86"/>
      <c r="Q23" s="86"/>
      <c r="R23" s="86"/>
      <c r="S23" s="2"/>
      <c r="T23" s="2"/>
      <c r="U23" s="3" t="s">
        <v>21</v>
      </c>
      <c r="V23" s="83" t="str">
        <f t="shared" si="0"/>
        <v>6Cắt gọt kim loại CNC 2: Chế tạo hoàn thiện các chi tiết và cụm chi tiết trên máy tiện CNC (2 trục)</v>
      </c>
      <c r="W23" s="1">
        <f t="shared" si="1"/>
        <v>0</v>
      </c>
      <c r="X23">
        <f>VLOOKUP(V23,'[1]TKB 2022-2023'!$A$7:$M$926,13,0)</f>
        <v>304</v>
      </c>
    </row>
    <row r="24" spans="1:24" ht="90" hidden="1" customHeight="1" x14ac:dyDescent="0.25">
      <c r="A24" s="74">
        <v>7</v>
      </c>
      <c r="B24" s="80" t="s">
        <v>186</v>
      </c>
      <c r="C24" s="80" t="s">
        <v>147</v>
      </c>
      <c r="D24" s="4" t="s">
        <v>496</v>
      </c>
      <c r="E24" s="4" t="s">
        <v>497</v>
      </c>
      <c r="F24" s="3"/>
      <c r="G24" s="86"/>
      <c r="H24" s="86"/>
      <c r="I24" s="86"/>
      <c r="J24" s="86"/>
      <c r="K24" s="86"/>
      <c r="L24" s="2"/>
      <c r="M24" s="2"/>
      <c r="N24" s="86"/>
      <c r="O24" s="86"/>
      <c r="P24" s="86"/>
      <c r="Q24" s="86"/>
      <c r="R24" s="86"/>
      <c r="S24" s="2"/>
      <c r="T24" s="2"/>
      <c r="U24" s="3" t="s">
        <v>21</v>
      </c>
      <c r="V24" s="83" t="str">
        <f t="shared" si="0"/>
        <v>7Cắt gọt kim loại CNC 2: Chế tạo hoàn thiện các chi tiết và cụm chi tiết trên máy tiện CNC (2 trục)</v>
      </c>
      <c r="W24" s="1">
        <f t="shared" si="1"/>
        <v>0</v>
      </c>
      <c r="X24">
        <f>VLOOKUP(V24,'[1]TKB 2022-2023'!$A$7:$M$926,13,0)</f>
        <v>304</v>
      </c>
    </row>
    <row r="25" spans="1:24" ht="78" hidden="1" customHeight="1" x14ac:dyDescent="0.25">
      <c r="A25" s="74">
        <v>8</v>
      </c>
      <c r="B25" s="80" t="s">
        <v>184</v>
      </c>
      <c r="C25" s="80" t="s">
        <v>74</v>
      </c>
      <c r="D25" s="4" t="s">
        <v>498</v>
      </c>
      <c r="E25" s="4" t="s">
        <v>499</v>
      </c>
      <c r="F25" s="3"/>
      <c r="G25" s="86"/>
      <c r="H25" s="86"/>
      <c r="I25" s="86"/>
      <c r="J25" s="86"/>
      <c r="K25" s="86"/>
      <c r="L25" s="2"/>
      <c r="M25" s="2"/>
      <c r="N25" s="86"/>
      <c r="O25" s="86"/>
      <c r="P25" s="86"/>
      <c r="Q25" s="86"/>
      <c r="R25" s="86"/>
      <c r="S25" s="2"/>
      <c r="T25" s="2"/>
      <c r="U25" s="3" t="s">
        <v>514</v>
      </c>
      <c r="V25" s="83" t="str">
        <f t="shared" si="0"/>
        <v>8Vận hành và bảo dưỡng các thiết bị công nghiệp và các hệ thống điều khiển</v>
      </c>
      <c r="W25" s="1">
        <f t="shared" si="1"/>
        <v>0</v>
      </c>
      <c r="X25">
        <f>VLOOKUP(V25,'[1]TKB 2022-2023'!$A$7:$M$926,13,0)</f>
        <v>304</v>
      </c>
    </row>
    <row r="26" spans="1:24" ht="61.5" hidden="1" customHeight="1" x14ac:dyDescent="0.25">
      <c r="A26" s="74">
        <v>9</v>
      </c>
      <c r="B26" s="80" t="s">
        <v>183</v>
      </c>
      <c r="C26" s="80" t="s">
        <v>78</v>
      </c>
      <c r="D26" s="4" t="s">
        <v>24</v>
      </c>
      <c r="E26" s="4" t="s">
        <v>23</v>
      </c>
      <c r="F26" s="3">
        <v>3</v>
      </c>
      <c r="G26" s="3" t="s">
        <v>538</v>
      </c>
      <c r="H26" s="3"/>
      <c r="I26" s="10"/>
      <c r="J26" s="3"/>
      <c r="K26" s="10"/>
      <c r="L26" s="2"/>
      <c r="M26" s="2"/>
      <c r="N26" s="3"/>
      <c r="O26" s="3"/>
      <c r="P26" s="3" t="s">
        <v>538</v>
      </c>
      <c r="Q26" s="3"/>
      <c r="R26" s="10"/>
      <c r="S26" s="2"/>
      <c r="T26" s="2"/>
      <c r="U26" s="3"/>
      <c r="V26" s="83" t="str">
        <f>$A26&amp;$E26</f>
        <v>9GDTC</v>
      </c>
      <c r="W26" s="1">
        <f>IFERROR((COUNTA(G26:T26)-COUNTIF(G26:T26,"Nghỉ"))*$F26," ")</f>
        <v>6</v>
      </c>
      <c r="X26">
        <f>VLOOKUP(V26,'[1]TKB 2022-2023'!$A$7:$M$926,13,0)</f>
        <v>15</v>
      </c>
    </row>
    <row r="27" spans="1:24" ht="61.5" hidden="1" customHeight="1" x14ac:dyDescent="0.25">
      <c r="A27" s="74">
        <v>9</v>
      </c>
      <c r="B27" s="80" t="s">
        <v>183</v>
      </c>
      <c r="C27" s="80" t="s">
        <v>17</v>
      </c>
      <c r="D27" s="4" t="s">
        <v>2</v>
      </c>
      <c r="E27" s="4" t="s">
        <v>40</v>
      </c>
      <c r="F27" s="3">
        <v>5</v>
      </c>
      <c r="H27" s="3"/>
      <c r="I27" s="3"/>
      <c r="J27" s="3" t="s">
        <v>16</v>
      </c>
      <c r="K27" s="3"/>
      <c r="L27" s="2"/>
      <c r="M27" s="2"/>
      <c r="N27" s="3" t="s">
        <v>16</v>
      </c>
      <c r="O27" s="3"/>
      <c r="P27" s="3"/>
      <c r="Q27" s="3"/>
      <c r="R27" s="3"/>
      <c r="S27" s="2"/>
      <c r="T27" s="2"/>
      <c r="U27" s="3"/>
      <c r="V27" s="83" t="str">
        <f t="shared" si="0"/>
        <v>9Tiếng Anh</v>
      </c>
      <c r="W27" s="1">
        <f>IFERROR((COUNTA(H27:T27)-COUNTIF(H27:T27,"Nghỉ"))*$F27," ")</f>
        <v>10</v>
      </c>
      <c r="X27">
        <f>VLOOKUP(V27,'[1]TKB 2022-2023'!$A$7:$M$926,13,0)</f>
        <v>80</v>
      </c>
    </row>
    <row r="28" spans="1:24" ht="61.5" hidden="1" customHeight="1" x14ac:dyDescent="0.25">
      <c r="A28" s="74">
        <v>9</v>
      </c>
      <c r="B28" s="80" t="s">
        <v>183</v>
      </c>
      <c r="C28" s="80" t="s">
        <v>146</v>
      </c>
      <c r="D28" s="4" t="s">
        <v>126</v>
      </c>
      <c r="E28" s="4" t="s">
        <v>546</v>
      </c>
      <c r="F28" s="3">
        <v>5</v>
      </c>
      <c r="G28" s="3"/>
      <c r="H28" s="3" t="s">
        <v>97</v>
      </c>
      <c r="I28" s="3" t="s">
        <v>97</v>
      </c>
      <c r="J28" s="3"/>
      <c r="K28" s="3"/>
      <c r="L28" s="2"/>
      <c r="M28" s="2"/>
      <c r="N28" s="3"/>
      <c r="O28" s="3" t="s">
        <v>97</v>
      </c>
      <c r="P28" s="10"/>
      <c r="Q28" s="3" t="s">
        <v>97</v>
      </c>
      <c r="R28" s="3" t="s">
        <v>97</v>
      </c>
      <c r="S28" s="2"/>
      <c r="T28" s="2"/>
      <c r="U28" s="3"/>
      <c r="V28" s="83" t="str">
        <f t="shared" si="0"/>
        <v>9Cơ sở công nghệ chế tạo máy</v>
      </c>
      <c r="W28" s="1">
        <f>IFERROR((COUNTA(H28:T28)-COUNTIF(H28:T28,"Nghỉ"))*$F28," ")</f>
        <v>25</v>
      </c>
      <c r="X28">
        <f>VLOOKUP(V28,'[1]TKB 2022-2023'!$A$7:$M$926,13,0)</f>
        <v>50</v>
      </c>
    </row>
    <row r="29" spans="1:24" ht="57" hidden="1" customHeight="1" x14ac:dyDescent="0.25">
      <c r="A29" s="74">
        <v>10</v>
      </c>
      <c r="B29" s="80" t="s">
        <v>182</v>
      </c>
      <c r="C29" s="80" t="s">
        <v>63</v>
      </c>
      <c r="D29" s="9" t="s">
        <v>62</v>
      </c>
      <c r="E29" s="4"/>
      <c r="F29" s="3"/>
      <c r="G29" s="3" t="s">
        <v>468</v>
      </c>
      <c r="H29" s="3">
        <v>208</v>
      </c>
      <c r="I29" s="3" t="s">
        <v>468</v>
      </c>
      <c r="J29" s="3">
        <v>208</v>
      </c>
      <c r="K29" s="3" t="s">
        <v>468</v>
      </c>
      <c r="L29" s="2">
        <v>208</v>
      </c>
      <c r="M29" s="2"/>
      <c r="N29" s="3" t="s">
        <v>468</v>
      </c>
      <c r="O29" s="3">
        <v>208</v>
      </c>
      <c r="P29" s="3" t="s">
        <v>468</v>
      </c>
      <c r="Q29" s="3">
        <v>208</v>
      </c>
      <c r="R29" s="3" t="s">
        <v>468</v>
      </c>
      <c r="S29" s="2">
        <v>208</v>
      </c>
      <c r="T29" s="2"/>
      <c r="U29" s="3" t="s">
        <v>524</v>
      </c>
      <c r="V29" s="83" t="str">
        <f t="shared" si="0"/>
        <v>10</v>
      </c>
      <c r="W29" s="1">
        <f t="shared" si="1"/>
        <v>0</v>
      </c>
      <c r="X29" t="e">
        <f>VLOOKUP(V29,'[1]TKB 2022-2023'!$A$7:$M$926,13,0)</f>
        <v>#N/A</v>
      </c>
    </row>
    <row r="30" spans="1:24" ht="55.5" hidden="1" customHeight="1" x14ac:dyDescent="0.25">
      <c r="A30" s="74">
        <v>11</v>
      </c>
      <c r="B30" s="80" t="s">
        <v>181</v>
      </c>
      <c r="C30" s="80" t="s">
        <v>63</v>
      </c>
      <c r="D30" s="9" t="s">
        <v>62</v>
      </c>
      <c r="E30" s="4"/>
      <c r="F30" s="3"/>
      <c r="G30" s="3"/>
      <c r="H30" s="3" t="s">
        <v>238</v>
      </c>
      <c r="I30" s="3"/>
      <c r="J30" s="3"/>
      <c r="K30" s="3"/>
      <c r="L30" s="2"/>
      <c r="M30" s="2"/>
      <c r="N30" s="3"/>
      <c r="O30" s="3" t="s">
        <v>238</v>
      </c>
      <c r="P30" s="3"/>
      <c r="Q30" s="3"/>
      <c r="R30" s="3"/>
      <c r="S30" s="2"/>
      <c r="T30" s="2"/>
      <c r="U30" s="3"/>
      <c r="V30" s="83" t="str">
        <f t="shared" si="0"/>
        <v>11</v>
      </c>
      <c r="W30" s="1">
        <f t="shared" si="1"/>
        <v>0</v>
      </c>
      <c r="X30" t="e">
        <f>VLOOKUP(V30,'[1]TKB 2022-2023'!$A$7:$M$926,13,0)</f>
        <v>#N/A</v>
      </c>
    </row>
    <row r="31" spans="1:24" ht="61.5" hidden="1" customHeight="1" x14ac:dyDescent="0.25">
      <c r="A31" s="74">
        <v>11</v>
      </c>
      <c r="B31" s="80" t="s">
        <v>181</v>
      </c>
      <c r="C31" s="80" t="s">
        <v>179</v>
      </c>
      <c r="D31" s="4" t="s">
        <v>20</v>
      </c>
      <c r="E31" s="4" t="s">
        <v>517</v>
      </c>
      <c r="F31" s="3">
        <v>8</v>
      </c>
      <c r="G31" s="3" t="s">
        <v>447</v>
      </c>
      <c r="H31" s="3"/>
      <c r="I31" s="3" t="s">
        <v>447</v>
      </c>
      <c r="J31" s="3"/>
      <c r="K31" s="3"/>
      <c r="L31" s="2"/>
      <c r="M31" s="2"/>
      <c r="N31" s="3"/>
      <c r="O31" s="3"/>
      <c r="P31" s="3"/>
      <c r="Q31" s="3"/>
      <c r="R31" s="3"/>
      <c r="S31" s="2"/>
      <c r="T31" s="2"/>
      <c r="U31" s="3"/>
      <c r="V31" s="83" t="str">
        <f t="shared" si="0"/>
        <v>11Tiện ren tam giác</v>
      </c>
      <c r="W31" s="1">
        <f t="shared" si="1"/>
        <v>16</v>
      </c>
      <c r="X31">
        <f>VLOOKUP(V31,'[1]TKB 2022-2023'!$A$7:$M$926,13,0)</f>
        <v>19</v>
      </c>
    </row>
    <row r="32" spans="1:24" ht="61.5" hidden="1" customHeight="1" x14ac:dyDescent="0.25">
      <c r="A32" s="74">
        <v>11</v>
      </c>
      <c r="B32" s="80" t="s">
        <v>181</v>
      </c>
      <c r="C32" s="80" t="s">
        <v>179</v>
      </c>
      <c r="D32" s="4" t="s">
        <v>20</v>
      </c>
      <c r="E32" s="4" t="s">
        <v>36</v>
      </c>
      <c r="F32" s="3">
        <v>4</v>
      </c>
      <c r="G32" s="3"/>
      <c r="H32" s="3"/>
      <c r="I32" s="3"/>
      <c r="J32" s="3" t="s">
        <v>447</v>
      </c>
      <c r="K32" s="3"/>
      <c r="L32" s="2"/>
      <c r="M32" s="2"/>
      <c r="N32" s="3"/>
      <c r="O32" s="3"/>
      <c r="P32" s="3"/>
      <c r="Q32" s="3"/>
      <c r="R32" s="3"/>
      <c r="S32" s="2"/>
      <c r="T32" s="2"/>
      <c r="U32" s="3"/>
      <c r="V32" s="83" t="str">
        <f t="shared" si="0"/>
        <v xml:space="preserve">11Thi kết thúc môn </v>
      </c>
      <c r="W32" s="1">
        <f t="shared" si="1"/>
        <v>4</v>
      </c>
      <c r="X32" t="e">
        <f>VLOOKUP(V32,'[1]TKB 2022-2023'!$A$7:$M$926,13,0)</f>
        <v>#N/A</v>
      </c>
    </row>
    <row r="33" spans="1:25" ht="61.5" hidden="1" customHeight="1" x14ac:dyDescent="0.25">
      <c r="A33" s="74">
        <v>11</v>
      </c>
      <c r="B33" s="80" t="s">
        <v>181</v>
      </c>
      <c r="C33" s="80" t="s">
        <v>179</v>
      </c>
      <c r="D33" s="4" t="s">
        <v>618</v>
      </c>
      <c r="E33" s="4" t="s">
        <v>19</v>
      </c>
      <c r="F33" s="3"/>
      <c r="G33" s="3"/>
      <c r="H33" s="3"/>
      <c r="I33" s="3"/>
      <c r="J33" s="3"/>
      <c r="K33" s="3"/>
      <c r="L33" s="2"/>
      <c r="M33" s="2"/>
      <c r="N33" s="7"/>
      <c r="O33" s="7"/>
      <c r="P33" s="7"/>
      <c r="Q33" s="7"/>
      <c r="R33" s="7"/>
      <c r="S33" s="2"/>
      <c r="T33" s="2"/>
      <c r="U33" s="3"/>
      <c r="V33" s="83" t="str">
        <f t="shared" si="0"/>
        <v>11Thực tập tốt nghiệp</v>
      </c>
      <c r="W33" s="1">
        <f t="shared" ref="W33" si="6">IFERROR((COUNTA(G33:T33)-COUNTIF(G33:T33,"Nghỉ"))*$F33," ")</f>
        <v>0</v>
      </c>
      <c r="X33">
        <f>VLOOKUP(V33,'[1]TKB 2022-2023'!$A$7:$M$926,13,0)</f>
        <v>340</v>
      </c>
    </row>
    <row r="34" spans="1:25" ht="61.5" hidden="1" customHeight="1" x14ac:dyDescent="0.3">
      <c r="A34" s="74">
        <v>12</v>
      </c>
      <c r="B34" s="80" t="s">
        <v>180</v>
      </c>
      <c r="C34" s="92" t="s">
        <v>144</v>
      </c>
      <c r="D34" s="70" t="s">
        <v>50</v>
      </c>
      <c r="E34" s="4" t="s">
        <v>479</v>
      </c>
      <c r="F34" s="3">
        <v>5</v>
      </c>
      <c r="G34" s="3" t="s">
        <v>97</v>
      </c>
      <c r="H34" s="3"/>
      <c r="I34" s="3"/>
      <c r="J34" s="3"/>
      <c r="K34" s="3"/>
      <c r="L34" s="2"/>
      <c r="M34" s="2"/>
      <c r="N34" s="3"/>
      <c r="O34" s="10"/>
      <c r="P34" s="3"/>
      <c r="Q34" s="3"/>
      <c r="R34" s="3"/>
      <c r="S34" s="2"/>
      <c r="T34" s="2"/>
      <c r="U34" s="89" t="s">
        <v>619</v>
      </c>
      <c r="V34" s="83" t="str">
        <f t="shared" si="0"/>
        <v>12An toàn vệ sinh lao động</v>
      </c>
      <c r="W34" s="1">
        <f t="shared" si="1"/>
        <v>5</v>
      </c>
      <c r="X34">
        <f>VLOOKUP(V34,'[1]TKB 2022-2023'!$A$7:$M$926,13,0)</f>
        <v>20</v>
      </c>
    </row>
    <row r="35" spans="1:25" ht="61.5" hidden="1" customHeight="1" x14ac:dyDescent="0.25">
      <c r="A35" s="74">
        <v>12</v>
      </c>
      <c r="B35" s="80" t="s">
        <v>180</v>
      </c>
      <c r="C35" s="92" t="s">
        <v>41</v>
      </c>
      <c r="D35" s="70" t="s">
        <v>2</v>
      </c>
      <c r="E35" s="4" t="s">
        <v>40</v>
      </c>
      <c r="F35" s="3">
        <v>5</v>
      </c>
      <c r="G35" s="3"/>
      <c r="H35" s="3" t="s">
        <v>39</v>
      </c>
      <c r="I35" s="3"/>
      <c r="J35" s="10"/>
      <c r="K35" s="10"/>
      <c r="L35" s="2"/>
      <c r="M35" s="2"/>
      <c r="N35" s="3"/>
      <c r="O35" s="3"/>
      <c r="P35" s="3"/>
      <c r="Q35" s="3" t="s">
        <v>39</v>
      </c>
      <c r="R35" s="3"/>
      <c r="S35" s="2"/>
      <c r="T35" s="2"/>
      <c r="U35" s="3"/>
      <c r="V35" s="83" t="str">
        <f t="shared" si="0"/>
        <v>12Tiếng Anh</v>
      </c>
      <c r="W35" s="1">
        <f t="shared" si="1"/>
        <v>10</v>
      </c>
      <c r="X35">
        <f>VLOOKUP(V35,'[1]TKB 2022-2023'!$A$7:$M$926,13,0)</f>
        <v>90</v>
      </c>
    </row>
    <row r="36" spans="1:25" ht="61.5" hidden="1" customHeight="1" x14ac:dyDescent="0.25">
      <c r="A36" s="74">
        <v>12</v>
      </c>
      <c r="B36" s="80" t="s">
        <v>180</v>
      </c>
      <c r="C36" s="80" t="s">
        <v>80</v>
      </c>
      <c r="D36" s="4" t="s">
        <v>102</v>
      </c>
      <c r="E36" s="4" t="s">
        <v>620</v>
      </c>
      <c r="F36" s="3">
        <v>8</v>
      </c>
      <c r="G36" s="3"/>
      <c r="H36" s="10"/>
      <c r="I36" s="10"/>
      <c r="J36" s="3" t="s">
        <v>605</v>
      </c>
      <c r="K36" s="3" t="s">
        <v>605</v>
      </c>
      <c r="L36" s="2"/>
      <c r="M36" s="2"/>
      <c r="N36" s="3"/>
      <c r="O36" s="3" t="s">
        <v>605</v>
      </c>
      <c r="P36" s="3" t="s">
        <v>605</v>
      </c>
      <c r="Q36" s="3"/>
      <c r="R36" s="3"/>
      <c r="S36" s="2"/>
      <c r="T36" s="2"/>
      <c r="U36" s="3"/>
      <c r="V36" s="83" t="str">
        <f>$A36&amp;$E36</f>
        <v>12Thực hành hàn</v>
      </c>
      <c r="W36" s="1">
        <f>IFERROR((COUNTA(G36:T36)-COUNTIF(G36:T36,"Nghỉ"))*$F36," ")</f>
        <v>32</v>
      </c>
      <c r="X36">
        <f>VLOOKUP(V36,'[1]TKB 2022-2023'!$A$7:$M$926,13,0)</f>
        <v>75</v>
      </c>
    </row>
    <row r="37" spans="1:25" ht="61.5" hidden="1" customHeight="1" x14ac:dyDescent="0.25">
      <c r="A37" s="91">
        <v>15</v>
      </c>
      <c r="B37" s="80" t="s">
        <v>177</v>
      </c>
      <c r="C37" s="92" t="s">
        <v>3</v>
      </c>
      <c r="D37" s="70" t="s">
        <v>2</v>
      </c>
      <c r="E37" s="4" t="s">
        <v>1</v>
      </c>
      <c r="F37" s="3">
        <v>5</v>
      </c>
      <c r="G37" s="3" t="s">
        <v>445</v>
      </c>
      <c r="H37" s="3"/>
      <c r="I37" s="3"/>
      <c r="J37" s="3"/>
      <c r="K37" s="3"/>
      <c r="L37" s="2"/>
      <c r="M37" s="2"/>
      <c r="N37" s="3" t="s">
        <v>445</v>
      </c>
      <c r="O37" s="3"/>
      <c r="P37" s="3"/>
      <c r="Q37" s="3"/>
      <c r="R37" s="3"/>
      <c r="S37" s="2"/>
      <c r="T37" s="2"/>
      <c r="U37" s="3"/>
      <c r="V37" s="83" t="str">
        <f t="shared" si="0"/>
        <v>15Ngoại ngữ (Anh văn)</v>
      </c>
      <c r="W37" s="1">
        <f t="shared" si="1"/>
        <v>10</v>
      </c>
      <c r="X37">
        <f>VLOOKUP(V37,'[1]TKB 2022-2023'!$A$7:$M$926,13,0)</f>
        <v>19</v>
      </c>
    </row>
    <row r="38" spans="1:25" ht="61.5" hidden="1" customHeight="1" x14ac:dyDescent="0.25">
      <c r="A38" s="91">
        <v>15</v>
      </c>
      <c r="B38" s="80" t="s">
        <v>177</v>
      </c>
      <c r="C38" s="92" t="s">
        <v>147</v>
      </c>
      <c r="D38" s="70" t="s">
        <v>56</v>
      </c>
      <c r="E38" s="4" t="s">
        <v>549</v>
      </c>
      <c r="F38" s="3">
        <v>8</v>
      </c>
      <c r="G38" s="3"/>
      <c r="H38" s="3" t="s">
        <v>490</v>
      </c>
      <c r="I38" s="3" t="s">
        <v>490</v>
      </c>
      <c r="J38" s="3" t="s">
        <v>490</v>
      </c>
      <c r="K38" s="3" t="s">
        <v>490</v>
      </c>
      <c r="L38" s="2"/>
      <c r="M38" s="2"/>
      <c r="N38" s="10"/>
      <c r="O38" s="3" t="s">
        <v>490</v>
      </c>
      <c r="P38" s="3" t="s">
        <v>519</v>
      </c>
      <c r="Q38" s="3"/>
      <c r="R38" s="3"/>
      <c r="S38" s="2"/>
      <c r="T38" s="2"/>
      <c r="U38" s="3"/>
      <c r="V38" s="83" t="str">
        <f t="shared" si="0"/>
        <v>15Phay vạn năng nâng cao</v>
      </c>
      <c r="W38" s="1">
        <f t="shared" si="1"/>
        <v>48</v>
      </c>
      <c r="X38">
        <f>VLOOKUP(V38,'[1]TKB 2022-2023'!$A$7:$M$926,13,0)</f>
        <v>50</v>
      </c>
    </row>
    <row r="39" spans="1:25" ht="61.5" hidden="1" customHeight="1" x14ac:dyDescent="0.25">
      <c r="A39" s="91">
        <v>15</v>
      </c>
      <c r="B39" s="80" t="s">
        <v>177</v>
      </c>
      <c r="C39" s="92" t="s">
        <v>147</v>
      </c>
      <c r="D39" s="70" t="s">
        <v>56</v>
      </c>
      <c r="E39" s="4" t="s">
        <v>36</v>
      </c>
      <c r="F39" s="3">
        <v>4</v>
      </c>
      <c r="G39" s="3"/>
      <c r="H39" s="3"/>
      <c r="I39" s="3"/>
      <c r="J39" s="3"/>
      <c r="K39" s="3"/>
      <c r="L39" s="2"/>
      <c r="M39" s="2"/>
      <c r="N39" s="3"/>
      <c r="O39" s="3"/>
      <c r="P39" s="3"/>
      <c r="Q39" s="3" t="s">
        <v>490</v>
      </c>
      <c r="R39" s="3"/>
      <c r="S39" s="2"/>
      <c r="T39" s="2"/>
      <c r="U39" s="3" t="s">
        <v>621</v>
      </c>
      <c r="V39" s="83" t="str">
        <f>$A39&amp;$E39</f>
        <v xml:space="preserve">15Thi kết thúc môn </v>
      </c>
      <c r="W39" s="1">
        <f>IFERROR((COUNTA(G39:T39)-COUNTIF(G39:T39,"Nghỉ"))*$F39," ")</f>
        <v>4</v>
      </c>
      <c r="X39" t="e">
        <f>VLOOKUP(V39,'[1]TKB 2022-2023'!$A$7:$M$926,13,0)</f>
        <v>#N/A</v>
      </c>
    </row>
    <row r="40" spans="1:25" ht="61.5" hidden="1" customHeight="1" x14ac:dyDescent="0.25">
      <c r="A40" s="91">
        <v>15</v>
      </c>
      <c r="B40" s="80" t="s">
        <v>177</v>
      </c>
      <c r="C40" s="92" t="s">
        <v>152</v>
      </c>
      <c r="D40" s="70" t="s">
        <v>47</v>
      </c>
      <c r="E40" s="4" t="s">
        <v>622</v>
      </c>
      <c r="F40" s="3">
        <v>8</v>
      </c>
      <c r="G40" s="3"/>
      <c r="H40" s="3"/>
      <c r="I40" s="3"/>
      <c r="J40" s="3"/>
      <c r="K40" s="3"/>
      <c r="L40" s="2"/>
      <c r="M40" s="2"/>
      <c r="N40" s="3"/>
      <c r="O40" s="3"/>
      <c r="P40" s="3"/>
      <c r="Q40" s="3"/>
      <c r="R40" s="3" t="s">
        <v>520</v>
      </c>
      <c r="S40" s="2"/>
      <c r="T40" s="2"/>
      <c r="U40" s="3"/>
      <c r="V40" s="83" t="str">
        <f>$A40&amp;$E40</f>
        <v>15Trang bị điện cho máy công cụ</v>
      </c>
      <c r="W40" s="1">
        <f>IFERROR((COUNTA(G40:T40)-COUNTIF(G40:T40,"Nghỉ"))*$F40," ")</f>
        <v>8</v>
      </c>
      <c r="X40">
        <f>VLOOKUP(V40,'[1]TKB 2022-2023'!$A$7:$M$926,13,0)</f>
        <v>75</v>
      </c>
      <c r="Y40" t="s">
        <v>623</v>
      </c>
    </row>
    <row r="41" spans="1:25" ht="61.5" hidden="1" customHeight="1" x14ac:dyDescent="0.25">
      <c r="A41" s="74">
        <v>18</v>
      </c>
      <c r="B41" s="80" t="s">
        <v>175</v>
      </c>
      <c r="C41" s="80" t="s">
        <v>404</v>
      </c>
      <c r="D41" s="4" t="s">
        <v>550</v>
      </c>
      <c r="E41" s="4" t="s">
        <v>551</v>
      </c>
      <c r="F41" s="3"/>
      <c r="G41" s="7"/>
      <c r="H41" s="7"/>
      <c r="I41" s="7"/>
      <c r="J41" s="7"/>
      <c r="K41" s="7"/>
      <c r="L41" s="2"/>
      <c r="M41" s="2"/>
      <c r="N41" s="7"/>
      <c r="O41" s="7"/>
      <c r="P41" s="7"/>
      <c r="Q41" s="7"/>
      <c r="R41" s="7"/>
      <c r="S41" s="2"/>
      <c r="T41" s="2"/>
      <c r="U41" s="3" t="s">
        <v>584</v>
      </c>
      <c r="V41" s="83" t="str">
        <f t="shared" si="0"/>
        <v xml:space="preserve">18Thực tập tốt nghiệp </v>
      </c>
      <c r="W41" s="1">
        <f t="shared" si="1"/>
        <v>0</v>
      </c>
      <c r="X41">
        <f>VLOOKUP(V41,'[1]TKB 2022-2023'!$A$7:$M$926,13,0)</f>
        <v>450</v>
      </c>
    </row>
    <row r="42" spans="1:25" ht="61.5" hidden="1" customHeight="1" x14ac:dyDescent="0.25">
      <c r="A42" s="74">
        <v>19</v>
      </c>
      <c r="B42" s="80" t="s">
        <v>174</v>
      </c>
      <c r="C42" s="80" t="s">
        <v>404</v>
      </c>
      <c r="D42" s="4" t="s">
        <v>550</v>
      </c>
      <c r="E42" s="4" t="s">
        <v>551</v>
      </c>
      <c r="F42" s="3"/>
      <c r="G42" s="7"/>
      <c r="H42" s="7"/>
      <c r="I42" s="7"/>
      <c r="J42" s="7"/>
      <c r="K42" s="7"/>
      <c r="L42" s="2"/>
      <c r="M42" s="2"/>
      <c r="N42" s="7"/>
      <c r="O42" s="7"/>
      <c r="P42" s="7"/>
      <c r="Q42" s="7"/>
      <c r="R42" s="7"/>
      <c r="S42" s="2"/>
      <c r="T42" s="2"/>
      <c r="U42" s="3" t="s">
        <v>584</v>
      </c>
      <c r="V42" s="83" t="str">
        <f t="shared" si="0"/>
        <v xml:space="preserve">19Thực tập tốt nghiệp </v>
      </c>
      <c r="W42" s="1">
        <f t="shared" si="1"/>
        <v>0</v>
      </c>
      <c r="X42">
        <f>VLOOKUP(V42,'[1]TKB 2022-2023'!$A$7:$M$926,13,0)</f>
        <v>450</v>
      </c>
    </row>
    <row r="43" spans="1:25" ht="61.5" hidden="1" customHeight="1" x14ac:dyDescent="0.25">
      <c r="A43" s="74">
        <v>20</v>
      </c>
      <c r="B43" s="80" t="s">
        <v>173</v>
      </c>
      <c r="C43" s="80" t="s">
        <v>176</v>
      </c>
      <c r="D43" s="4" t="s">
        <v>457</v>
      </c>
      <c r="E43" s="4" t="s">
        <v>553</v>
      </c>
      <c r="F43" s="3">
        <v>8</v>
      </c>
      <c r="G43" s="3" t="s">
        <v>219</v>
      </c>
      <c r="H43" s="3" t="s">
        <v>219</v>
      </c>
      <c r="I43" s="3"/>
      <c r="J43" s="3"/>
      <c r="K43" s="3"/>
      <c r="L43" s="2"/>
      <c r="M43" s="2"/>
      <c r="N43" s="3" t="s">
        <v>219</v>
      </c>
      <c r="O43" s="3" t="s">
        <v>219</v>
      </c>
      <c r="P43" s="3"/>
      <c r="Q43" s="3"/>
      <c r="R43" s="3" t="s">
        <v>219</v>
      </c>
      <c r="S43" s="2"/>
      <c r="T43" s="2"/>
      <c r="U43" s="3"/>
      <c r="V43" s="83" t="str">
        <f>$A43&amp;$E43</f>
        <v>20Bảo dưỡng và sửa chữa hệ thống nhiên liệu động cơ diesel</v>
      </c>
      <c r="W43" s="1">
        <f>IFERROR((COUNTA(G43:T43)-COUNTIF(G43:T43,"Nghỉ"))*$F43," ")</f>
        <v>40</v>
      </c>
      <c r="X43">
        <f>VLOOKUP(V43,'[1]TKB 2022-2023'!$A$7:$M$926,13,0)</f>
        <v>87</v>
      </c>
    </row>
    <row r="44" spans="1:25" ht="61.5" hidden="1" customHeight="1" x14ac:dyDescent="0.25">
      <c r="A44" s="74">
        <v>20</v>
      </c>
      <c r="B44" s="80" t="s">
        <v>173</v>
      </c>
      <c r="C44" s="80" t="s">
        <v>33</v>
      </c>
      <c r="D44" s="4" t="s">
        <v>7</v>
      </c>
      <c r="E44" s="4" t="s">
        <v>6</v>
      </c>
      <c r="F44" s="3">
        <v>5</v>
      </c>
      <c r="G44" s="3"/>
      <c r="H44" s="3"/>
      <c r="I44" s="3" t="s">
        <v>121</v>
      </c>
      <c r="J44" s="3" t="s">
        <v>121</v>
      </c>
      <c r="K44" s="3"/>
      <c r="L44" s="2"/>
      <c r="M44" s="2"/>
      <c r="N44" s="3"/>
      <c r="O44" s="3"/>
      <c r="P44" s="3" t="s">
        <v>121</v>
      </c>
      <c r="Q44" s="3" t="s">
        <v>121</v>
      </c>
      <c r="R44" s="3"/>
      <c r="S44" s="2"/>
      <c r="T44" s="2"/>
      <c r="U44" s="3" t="s">
        <v>438</v>
      </c>
      <c r="V44" s="83" t="str">
        <f t="shared" si="0"/>
        <v>20Giáo dục chính trị</v>
      </c>
      <c r="W44" s="1">
        <f t="shared" si="1"/>
        <v>20</v>
      </c>
      <c r="X44">
        <f>VLOOKUP(V44,'[1]TKB 2022-2023'!$A$7:$M$926,13,0)</f>
        <v>35</v>
      </c>
    </row>
    <row r="45" spans="1:25" ht="61.5" hidden="1" customHeight="1" x14ac:dyDescent="0.25">
      <c r="A45" s="74">
        <v>20</v>
      </c>
      <c r="B45" s="80" t="s">
        <v>173</v>
      </c>
      <c r="C45" s="80" t="s">
        <v>172</v>
      </c>
      <c r="D45" s="4" t="s">
        <v>93</v>
      </c>
      <c r="E45" s="4" t="s">
        <v>36</v>
      </c>
      <c r="F45" s="3">
        <v>4</v>
      </c>
      <c r="G45" s="3"/>
      <c r="H45" s="3"/>
      <c r="I45" s="3"/>
      <c r="J45" s="3"/>
      <c r="K45" s="3" t="s">
        <v>582</v>
      </c>
      <c r="L45" s="2"/>
      <c r="M45" s="2"/>
      <c r="N45" s="3"/>
      <c r="O45" s="3"/>
      <c r="P45" s="3"/>
      <c r="Q45" s="3"/>
      <c r="R45" s="3"/>
      <c r="S45" s="2"/>
      <c r="T45" s="2"/>
      <c r="U45" s="3" t="s">
        <v>552</v>
      </c>
      <c r="V45" s="83" t="str">
        <f t="shared" si="0"/>
        <v xml:space="preserve">20Thi kết thúc môn </v>
      </c>
      <c r="W45" s="1">
        <f t="shared" si="1"/>
        <v>4</v>
      </c>
      <c r="X45" t="e">
        <f>VLOOKUP(V45,'[1]TKB 2022-2023'!$A$7:$M$926,13,0)</f>
        <v>#N/A</v>
      </c>
    </row>
    <row r="46" spans="1:25" ht="61.5" hidden="1" customHeight="1" x14ac:dyDescent="0.25">
      <c r="A46" s="74">
        <v>21</v>
      </c>
      <c r="B46" s="80" t="s">
        <v>169</v>
      </c>
      <c r="C46" s="80" t="s">
        <v>271</v>
      </c>
      <c r="D46" s="4" t="s">
        <v>70</v>
      </c>
      <c r="E46" s="4" t="s">
        <v>480</v>
      </c>
      <c r="F46" s="3">
        <v>8</v>
      </c>
      <c r="G46" s="3" t="s">
        <v>576</v>
      </c>
      <c r="H46" s="3"/>
      <c r="I46" s="3"/>
      <c r="J46" s="3"/>
      <c r="K46" s="3"/>
      <c r="L46" s="2"/>
      <c r="M46" s="2"/>
      <c r="N46" s="3" t="s">
        <v>576</v>
      </c>
      <c r="O46" s="3"/>
      <c r="P46" s="3"/>
      <c r="Q46" s="3"/>
      <c r="R46" s="3"/>
      <c r="S46" s="2"/>
      <c r="T46" s="2"/>
      <c r="U46" s="3"/>
      <c r="V46" s="83" t="str">
        <f t="shared" si="0"/>
        <v>21Bảo dưỡng và sửa chữa hệ thống phân phối khí</v>
      </c>
      <c r="W46" s="1">
        <f t="shared" si="1"/>
        <v>16</v>
      </c>
      <c r="X46">
        <f>VLOOKUP(V46,'[1]TKB 2022-2023'!$A$7:$M$926,13,0)</f>
        <v>12</v>
      </c>
    </row>
    <row r="47" spans="1:25" ht="61.5" hidden="1" customHeight="1" x14ac:dyDescent="0.25">
      <c r="A47" s="74">
        <v>21</v>
      </c>
      <c r="B47" s="80" t="s">
        <v>169</v>
      </c>
      <c r="C47" s="80" t="s">
        <v>170</v>
      </c>
      <c r="D47" s="4" t="s">
        <v>81</v>
      </c>
      <c r="E47" s="4" t="s">
        <v>617</v>
      </c>
      <c r="F47" s="3">
        <v>8</v>
      </c>
      <c r="G47" s="3"/>
      <c r="H47" s="3" t="s">
        <v>427</v>
      </c>
      <c r="I47" s="3"/>
      <c r="J47" s="3"/>
      <c r="K47" s="3" t="s">
        <v>427</v>
      </c>
      <c r="L47" s="2"/>
      <c r="M47" s="2"/>
      <c r="N47" s="3"/>
      <c r="O47" s="3" t="s">
        <v>427</v>
      </c>
      <c r="P47" s="3"/>
      <c r="Q47" s="3"/>
      <c r="R47" s="3"/>
      <c r="S47" s="2"/>
      <c r="T47" s="2"/>
      <c r="U47" s="3"/>
      <c r="V47" s="83" t="str">
        <f t="shared" si="0"/>
        <v>21Bảo dưỡng, sửa chữa hệ thống bôi trơn và hệ thống làm mát</v>
      </c>
      <c r="W47" s="1">
        <f t="shared" si="1"/>
        <v>24</v>
      </c>
      <c r="X47">
        <f>VLOOKUP(V47,'[1]TKB 2022-2023'!$A$7:$M$926,13,0)</f>
        <v>60</v>
      </c>
    </row>
    <row r="48" spans="1:25" ht="61.5" hidden="1" customHeight="1" x14ac:dyDescent="0.25">
      <c r="A48" s="74">
        <v>21</v>
      </c>
      <c r="B48" s="80" t="s">
        <v>169</v>
      </c>
      <c r="C48" s="80" t="s">
        <v>33</v>
      </c>
      <c r="D48" s="4" t="s">
        <v>7</v>
      </c>
      <c r="E48" s="4" t="s">
        <v>6</v>
      </c>
      <c r="F48" s="3">
        <v>5</v>
      </c>
      <c r="G48" s="3"/>
      <c r="H48" s="3"/>
      <c r="I48" s="3" t="s">
        <v>121</v>
      </c>
      <c r="J48" s="3" t="s">
        <v>121</v>
      </c>
      <c r="K48" s="3"/>
      <c r="L48" s="2"/>
      <c r="M48" s="2"/>
      <c r="N48" s="3"/>
      <c r="O48" s="3"/>
      <c r="P48" s="3" t="s">
        <v>121</v>
      </c>
      <c r="Q48" s="3" t="s">
        <v>121</v>
      </c>
      <c r="R48" s="3"/>
      <c r="S48" s="2"/>
      <c r="T48" s="2"/>
      <c r="U48" s="3" t="s">
        <v>438</v>
      </c>
      <c r="V48" s="83" t="str">
        <f t="shared" si="0"/>
        <v>21Giáo dục chính trị</v>
      </c>
      <c r="W48" s="1">
        <f t="shared" si="1"/>
        <v>20</v>
      </c>
      <c r="X48">
        <f>VLOOKUP(V48,'[1]TKB 2022-2023'!$A$7:$M$926,13,0)</f>
        <v>35</v>
      </c>
    </row>
    <row r="49" spans="1:24" ht="61.5" hidden="1" customHeight="1" x14ac:dyDescent="0.25">
      <c r="A49" s="74">
        <v>21</v>
      </c>
      <c r="B49" s="80" t="s">
        <v>169</v>
      </c>
      <c r="C49" s="80" t="s">
        <v>271</v>
      </c>
      <c r="D49" s="4" t="s">
        <v>70</v>
      </c>
      <c r="E49" s="4" t="s">
        <v>36</v>
      </c>
      <c r="F49" s="3">
        <v>4</v>
      </c>
      <c r="G49" s="3"/>
      <c r="H49" s="3"/>
      <c r="I49" s="3"/>
      <c r="J49" s="3"/>
      <c r="K49" s="3"/>
      <c r="L49" s="2"/>
      <c r="M49" s="2"/>
      <c r="N49" s="3"/>
      <c r="O49" s="3"/>
      <c r="P49" s="3"/>
      <c r="Q49" s="3"/>
      <c r="R49" s="3" t="s">
        <v>427</v>
      </c>
      <c r="S49" s="2"/>
      <c r="T49" s="2"/>
      <c r="U49" s="3" t="s">
        <v>548</v>
      </c>
      <c r="V49" s="83" t="str">
        <f t="shared" si="0"/>
        <v xml:space="preserve">21Thi kết thúc môn </v>
      </c>
      <c r="W49" s="1">
        <f t="shared" si="1"/>
        <v>4</v>
      </c>
      <c r="X49" t="e">
        <f>VLOOKUP(V49,'[1]TKB 2022-2023'!$A$7:$M$926,13,0)</f>
        <v>#N/A</v>
      </c>
    </row>
    <row r="50" spans="1:24" ht="61.5" hidden="1" customHeight="1" x14ac:dyDescent="0.25">
      <c r="A50" s="74">
        <v>23</v>
      </c>
      <c r="B50" s="80" t="s">
        <v>167</v>
      </c>
      <c r="C50" s="80" t="s">
        <v>243</v>
      </c>
      <c r="D50" s="4" t="s">
        <v>502</v>
      </c>
      <c r="E50" s="4" t="s">
        <v>19</v>
      </c>
      <c r="F50" s="3"/>
      <c r="G50" s="7"/>
      <c r="H50" s="7"/>
      <c r="I50" s="7"/>
      <c r="J50" s="7"/>
      <c r="K50" s="7"/>
      <c r="L50" s="2"/>
      <c r="M50" s="2"/>
      <c r="N50" s="7"/>
      <c r="O50" s="7"/>
      <c r="P50" s="7"/>
      <c r="Q50" s="7"/>
      <c r="R50" s="7"/>
      <c r="S50" s="2"/>
      <c r="T50" s="2"/>
      <c r="U50" s="3"/>
      <c r="V50" s="83" t="str">
        <f t="shared" si="0"/>
        <v>23Thực tập tốt nghiệp</v>
      </c>
      <c r="W50" s="1">
        <f t="shared" si="1"/>
        <v>0</v>
      </c>
      <c r="X50">
        <f>VLOOKUP(V50,'[1]TKB 2022-2023'!$A$7:$M$926,13,0)</f>
        <v>660</v>
      </c>
    </row>
    <row r="51" spans="1:24" ht="61.5" hidden="1" customHeight="1" x14ac:dyDescent="0.25">
      <c r="A51" s="74">
        <v>24</v>
      </c>
      <c r="B51" s="80" t="s">
        <v>165</v>
      </c>
      <c r="C51" s="80" t="s">
        <v>243</v>
      </c>
      <c r="D51" s="4" t="s">
        <v>502</v>
      </c>
      <c r="E51" s="4" t="s">
        <v>19</v>
      </c>
      <c r="F51" s="3"/>
      <c r="G51" s="7"/>
      <c r="H51" s="7"/>
      <c r="I51" s="7"/>
      <c r="J51" s="7"/>
      <c r="K51" s="7"/>
      <c r="L51" s="2"/>
      <c r="M51" s="2"/>
      <c r="N51" s="7"/>
      <c r="O51" s="7"/>
      <c r="P51" s="7"/>
      <c r="Q51" s="7"/>
      <c r="R51" s="7"/>
      <c r="S51" s="2"/>
      <c r="T51" s="2"/>
      <c r="U51" s="85"/>
      <c r="V51" s="83" t="str">
        <f t="shared" si="0"/>
        <v>24Thực tập tốt nghiệp</v>
      </c>
      <c r="W51" s="1">
        <f t="shared" si="1"/>
        <v>0</v>
      </c>
      <c r="X51">
        <f>VLOOKUP(V51,'[1]TKB 2022-2023'!$A$7:$M$926,13,0)</f>
        <v>660</v>
      </c>
    </row>
    <row r="52" spans="1:24" ht="61.5" hidden="1" customHeight="1" x14ac:dyDescent="0.25">
      <c r="A52" s="74">
        <v>25</v>
      </c>
      <c r="B52" s="80" t="s">
        <v>163</v>
      </c>
      <c r="C52" s="80" t="s">
        <v>159</v>
      </c>
      <c r="D52" s="4" t="s">
        <v>30</v>
      </c>
      <c r="E52" s="4" t="s">
        <v>657</v>
      </c>
      <c r="F52" s="3"/>
      <c r="G52" s="86" t="s">
        <v>442</v>
      </c>
      <c r="H52" s="86"/>
      <c r="I52" s="86"/>
      <c r="J52" s="86"/>
      <c r="K52" s="86"/>
      <c r="L52" s="2"/>
      <c r="M52" s="2"/>
      <c r="N52" s="86" t="s">
        <v>442</v>
      </c>
      <c r="O52" s="86"/>
      <c r="P52" s="86"/>
      <c r="Q52" s="86"/>
      <c r="R52" s="86"/>
      <c r="S52" s="2"/>
      <c r="T52" s="2"/>
      <c r="U52" s="3" t="s">
        <v>573</v>
      </c>
      <c r="V52" s="83" t="str">
        <f t="shared" si="0"/>
        <v>25Thiết kế và xây dựng hệ thống mạng</v>
      </c>
      <c r="W52" s="1">
        <f t="shared" si="1"/>
        <v>0</v>
      </c>
      <c r="X52">
        <f>VLOOKUP(V52,'[1]TKB 2022-2023'!$A$7:$M$926,13,0)</f>
        <v>142</v>
      </c>
    </row>
    <row r="53" spans="1:24" ht="61.5" hidden="1" customHeight="1" x14ac:dyDescent="0.25">
      <c r="A53" s="74">
        <v>26</v>
      </c>
      <c r="B53" s="80" t="s">
        <v>160</v>
      </c>
      <c r="C53" s="80" t="s">
        <v>166</v>
      </c>
      <c r="D53" s="4" t="s">
        <v>28</v>
      </c>
      <c r="E53" s="4" t="s">
        <v>469</v>
      </c>
      <c r="F53" s="3">
        <v>8</v>
      </c>
      <c r="G53" s="3" t="s">
        <v>424</v>
      </c>
      <c r="H53" s="3" t="s">
        <v>424</v>
      </c>
      <c r="J53" s="3"/>
      <c r="K53" s="3"/>
      <c r="L53" s="2"/>
      <c r="M53" s="2"/>
      <c r="N53" s="3" t="s">
        <v>424</v>
      </c>
      <c r="O53" s="3" t="s">
        <v>424</v>
      </c>
      <c r="Q53" s="3"/>
      <c r="R53" s="3"/>
      <c r="S53" s="2"/>
      <c r="T53" s="2"/>
      <c r="U53" s="3"/>
      <c r="V53" s="83" t="str">
        <f t="shared" si="0"/>
        <v>26Lắp ráp và bảo trì máy tính</v>
      </c>
      <c r="W53" s="1">
        <f>IFERROR((COUNTA(G53:T53)-COUNTIF(G53:T53,"Nghỉ"))*$F53," ")</f>
        <v>32</v>
      </c>
      <c r="X53">
        <f>VLOOKUP(V53,'[1]TKB 2022-2023'!$A$7:$M$926,13,0)</f>
        <v>153</v>
      </c>
    </row>
    <row r="54" spans="1:24" ht="61.5" hidden="1" customHeight="1" x14ac:dyDescent="0.25">
      <c r="A54" s="74">
        <v>26</v>
      </c>
      <c r="B54" s="80" t="s">
        <v>160</v>
      </c>
      <c r="C54" s="80" t="s">
        <v>25</v>
      </c>
      <c r="D54" s="4" t="s">
        <v>24</v>
      </c>
      <c r="E54" s="4" t="s">
        <v>23</v>
      </c>
      <c r="F54" s="3">
        <v>3</v>
      </c>
      <c r="H54" s="3"/>
      <c r="I54" s="3" t="s">
        <v>655</v>
      </c>
      <c r="J54" s="3"/>
      <c r="K54" s="3"/>
      <c r="L54" s="2"/>
      <c r="M54" s="2"/>
      <c r="O54" s="3"/>
      <c r="P54" s="3" t="s">
        <v>655</v>
      </c>
      <c r="Q54" s="3"/>
      <c r="R54" s="3"/>
      <c r="S54" s="2"/>
      <c r="T54" s="2"/>
      <c r="U54" s="3"/>
      <c r="V54" s="83" t="str">
        <f>$A54&amp;$E54</f>
        <v>26GDTC</v>
      </c>
      <c r="W54" s="1">
        <f>IFERROR((COUNTA(H54:T54)-COUNTIF(H54:T54,"Nghỉ"))*$F54," ")</f>
        <v>6</v>
      </c>
      <c r="X54">
        <f>VLOOKUP(V54,'[1]TKB 2022-2023'!$A$7:$M$926,13,0)</f>
        <v>9</v>
      </c>
    </row>
    <row r="55" spans="1:24" ht="61.5" hidden="1" customHeight="1" x14ac:dyDescent="0.25">
      <c r="A55" s="74">
        <v>26</v>
      </c>
      <c r="B55" s="80" t="s">
        <v>160</v>
      </c>
      <c r="C55" s="80" t="s">
        <v>159</v>
      </c>
      <c r="D55" s="4" t="s">
        <v>50</v>
      </c>
      <c r="E55" s="4" t="s">
        <v>432</v>
      </c>
      <c r="F55" s="3">
        <v>5</v>
      </c>
      <c r="G55" s="3"/>
      <c r="H55" s="3"/>
      <c r="I55" s="3"/>
      <c r="J55" s="3" t="s">
        <v>161</v>
      </c>
      <c r="K55" s="3" t="s">
        <v>161</v>
      </c>
      <c r="L55" s="2"/>
      <c r="M55" s="2"/>
      <c r="N55" s="3"/>
      <c r="O55" s="3"/>
      <c r="P55" s="3"/>
      <c r="Q55" s="3" t="s">
        <v>164</v>
      </c>
      <c r="R55" s="3" t="s">
        <v>164</v>
      </c>
      <c r="S55" s="2"/>
      <c r="T55" s="2"/>
      <c r="U55" s="3"/>
      <c r="V55" s="83" t="str">
        <f t="shared" si="0"/>
        <v>26Cơ sở dữ liệu</v>
      </c>
      <c r="W55" s="1">
        <f t="shared" si="1"/>
        <v>20</v>
      </c>
      <c r="X55">
        <f>VLOOKUP(V55,'[1]TKB 2022-2023'!$A$7:$M$926,13,0)</f>
        <v>15</v>
      </c>
    </row>
    <row r="56" spans="1:24" ht="61.5" hidden="1" customHeight="1" x14ac:dyDescent="0.25">
      <c r="A56" s="74">
        <v>27</v>
      </c>
      <c r="B56" s="80" t="s">
        <v>157</v>
      </c>
      <c r="C56" s="80" t="s">
        <v>162</v>
      </c>
      <c r="D56" s="4" t="s">
        <v>50</v>
      </c>
      <c r="E56" s="4" t="s">
        <v>432</v>
      </c>
      <c r="F56" s="3">
        <v>5</v>
      </c>
      <c r="G56" s="3" t="s">
        <v>164</v>
      </c>
      <c r="H56" s="3"/>
      <c r="I56" s="3"/>
      <c r="J56" s="3"/>
      <c r="K56" s="3"/>
      <c r="L56" s="2"/>
      <c r="M56" s="2"/>
      <c r="N56" s="3" t="s">
        <v>164</v>
      </c>
      <c r="O56" s="3"/>
      <c r="P56" s="3"/>
      <c r="Q56" s="3"/>
      <c r="R56" s="3"/>
      <c r="S56" s="2"/>
      <c r="T56" s="2"/>
      <c r="U56" s="3"/>
      <c r="V56" s="83" t="str">
        <f t="shared" si="0"/>
        <v>27Cơ sở dữ liệu</v>
      </c>
      <c r="W56" s="1">
        <f t="shared" si="1"/>
        <v>10</v>
      </c>
      <c r="X56">
        <f>VLOOKUP(V56,'[1]TKB 2022-2023'!$A$7:$M$926,13,0)</f>
        <v>15</v>
      </c>
    </row>
    <row r="57" spans="1:24" ht="61.5" hidden="1" customHeight="1" x14ac:dyDescent="0.25">
      <c r="A57" s="74">
        <v>27</v>
      </c>
      <c r="B57" s="80" t="s">
        <v>157</v>
      </c>
      <c r="C57" s="80" t="s">
        <v>159</v>
      </c>
      <c r="D57" s="4" t="s">
        <v>500</v>
      </c>
      <c r="E57" s="4" t="s">
        <v>501</v>
      </c>
      <c r="F57" s="3">
        <v>8</v>
      </c>
      <c r="G57" s="3"/>
      <c r="H57" s="3" t="s">
        <v>161</v>
      </c>
      <c r="I57" s="3" t="s">
        <v>161</v>
      </c>
      <c r="J57" s="3"/>
      <c r="K57" s="3"/>
      <c r="L57" s="2"/>
      <c r="M57" s="2"/>
      <c r="N57" s="3"/>
      <c r="O57" s="3" t="s">
        <v>164</v>
      </c>
      <c r="P57" s="3" t="s">
        <v>164</v>
      </c>
      <c r="Q57" s="3"/>
      <c r="R57" s="3"/>
      <c r="S57" s="2"/>
      <c r="T57" s="2"/>
      <c r="U57" s="3"/>
      <c r="V57" s="83" t="str">
        <f t="shared" si="0"/>
        <v>27Lập trình C++</v>
      </c>
      <c r="W57" s="1">
        <f t="shared" si="1"/>
        <v>32</v>
      </c>
      <c r="X57">
        <f>VLOOKUP(V57,'[1]TKB 2022-2023'!$A$7:$M$926,13,1)</f>
        <v>0</v>
      </c>
    </row>
    <row r="58" spans="1:24" ht="61.5" hidden="1" customHeight="1" x14ac:dyDescent="0.25">
      <c r="A58" s="74">
        <v>27</v>
      </c>
      <c r="B58" s="80" t="s">
        <v>157</v>
      </c>
      <c r="C58" s="80" t="s">
        <v>166</v>
      </c>
      <c r="D58" s="4" t="s">
        <v>28</v>
      </c>
      <c r="E58" s="4" t="s">
        <v>469</v>
      </c>
      <c r="F58" s="3">
        <v>8</v>
      </c>
      <c r="G58" s="3"/>
      <c r="H58" s="3"/>
      <c r="I58" s="3"/>
      <c r="J58" s="3" t="s">
        <v>424</v>
      </c>
      <c r="K58" s="3" t="s">
        <v>424</v>
      </c>
      <c r="L58" s="2"/>
      <c r="M58" s="2"/>
      <c r="N58" s="3"/>
      <c r="O58" s="3"/>
      <c r="P58" s="3"/>
      <c r="Q58" s="3" t="s">
        <v>424</v>
      </c>
      <c r="R58" s="3" t="s">
        <v>424</v>
      </c>
      <c r="S58" s="2"/>
      <c r="T58" s="2"/>
      <c r="U58" s="3"/>
      <c r="V58" s="83" t="str">
        <f t="shared" si="0"/>
        <v>27Lắp ráp và bảo trì máy tính</v>
      </c>
      <c r="W58" s="1">
        <f t="shared" si="1"/>
        <v>32</v>
      </c>
      <c r="X58">
        <f>VLOOKUP(V58,'[1]TKB 2022-2023'!$A$7:$M$926,13,0)</f>
        <v>102</v>
      </c>
    </row>
    <row r="59" spans="1:24" ht="61.5" hidden="1" customHeight="1" x14ac:dyDescent="0.25">
      <c r="A59" s="74">
        <v>30</v>
      </c>
      <c r="B59" s="80" t="s">
        <v>150</v>
      </c>
      <c r="C59" s="80" t="s">
        <v>74</v>
      </c>
      <c r="D59" s="4" t="s">
        <v>119</v>
      </c>
      <c r="E59" s="4" t="s">
        <v>624</v>
      </c>
      <c r="F59" s="3">
        <v>8</v>
      </c>
      <c r="G59" s="3" t="s">
        <v>520</v>
      </c>
      <c r="H59" s="3"/>
      <c r="I59" s="3" t="s">
        <v>602</v>
      </c>
      <c r="J59" s="3"/>
      <c r="K59" s="3"/>
      <c r="L59" s="2"/>
      <c r="M59" s="2"/>
      <c r="N59" s="3" t="s">
        <v>520</v>
      </c>
      <c r="O59" s="3"/>
      <c r="P59" s="3"/>
      <c r="Q59" s="3" t="s">
        <v>520</v>
      </c>
      <c r="R59" s="3"/>
      <c r="S59" s="2"/>
      <c r="T59" s="2"/>
      <c r="U59" s="3"/>
      <c r="V59" s="83" t="str">
        <f t="shared" si="0"/>
        <v>30Lắp ráp, bảo dưỡng hệ thống truyền động cơ khí</v>
      </c>
      <c r="W59" s="1">
        <f t="shared" si="1"/>
        <v>32</v>
      </c>
      <c r="X59">
        <f>VLOOKUP(V59,'[1]TKB 2022-2023'!$A$7:$M$926,13,0)</f>
        <v>75</v>
      </c>
    </row>
    <row r="60" spans="1:24" ht="66" hidden="1" customHeight="1" x14ac:dyDescent="0.25">
      <c r="A60" s="74">
        <v>30</v>
      </c>
      <c r="B60" s="80" t="s">
        <v>150</v>
      </c>
      <c r="C60" s="80" t="s">
        <v>3</v>
      </c>
      <c r="D60" s="4" t="s">
        <v>2</v>
      </c>
      <c r="E60" s="4" t="s">
        <v>1</v>
      </c>
      <c r="F60" s="3">
        <v>5</v>
      </c>
      <c r="G60" s="3"/>
      <c r="H60" s="3" t="s">
        <v>445</v>
      </c>
      <c r="I60" s="3"/>
      <c r="J60" s="3"/>
      <c r="K60" s="3"/>
      <c r="L60" s="2"/>
      <c r="M60" s="2"/>
      <c r="N60" s="3"/>
      <c r="O60" s="3" t="s">
        <v>445</v>
      </c>
      <c r="P60" s="3"/>
      <c r="Q60" s="3"/>
      <c r="R60" s="3"/>
      <c r="S60" s="5"/>
      <c r="T60" s="2"/>
      <c r="U60" s="3"/>
      <c r="V60" s="83" t="str">
        <f>$A60&amp;$E60</f>
        <v>30Ngoại ngữ (Anh văn)</v>
      </c>
      <c r="W60" s="1">
        <f>IFERROR((COUNTA(G60:T60)-COUNTIF(G60:T60,"Nghỉ"))*$F60," ")</f>
        <v>10</v>
      </c>
      <c r="X60">
        <f>VLOOKUP(V60,'[1]TKB 2022-2023'!$A$7:$M$926,13,0)</f>
        <v>10</v>
      </c>
    </row>
    <row r="61" spans="1:24" ht="61.5" hidden="1" customHeight="1" x14ac:dyDescent="0.25">
      <c r="A61" s="74">
        <v>30</v>
      </c>
      <c r="B61" s="80" t="s">
        <v>150</v>
      </c>
      <c r="C61" s="80" t="s">
        <v>146</v>
      </c>
      <c r="D61" s="4" t="s">
        <v>102</v>
      </c>
      <c r="E61" s="4" t="s">
        <v>446</v>
      </c>
      <c r="F61" s="3">
        <v>8</v>
      </c>
      <c r="G61" s="3"/>
      <c r="H61" s="3"/>
      <c r="I61" s="3"/>
      <c r="J61" s="3" t="s">
        <v>456</v>
      </c>
      <c r="K61" s="3" t="s">
        <v>456</v>
      </c>
      <c r="L61" s="2"/>
      <c r="M61" s="2"/>
      <c r="N61" s="3"/>
      <c r="O61" s="3"/>
      <c r="P61" s="3"/>
      <c r="Q61" s="3"/>
      <c r="R61" s="3"/>
      <c r="S61" s="2"/>
      <c r="T61" s="2"/>
      <c r="U61" s="3"/>
      <c r="V61" s="83" t="str">
        <f>$A61&amp;$E61</f>
        <v>30Thiết kế trên AutoCad</v>
      </c>
      <c r="W61" s="1">
        <f>IFERROR((COUNTA(G61:T61)-COUNTIF(G61:T61,"Nghỉ"))*$F61," ")</f>
        <v>16</v>
      </c>
      <c r="X61">
        <f>VLOOKUP(V61,'[1]TKB 2022-2023'!$A$7:$M$926,13,0)</f>
        <v>13</v>
      </c>
    </row>
    <row r="62" spans="1:24" ht="61.5" hidden="1" customHeight="1" x14ac:dyDescent="0.25">
      <c r="A62" s="74">
        <v>30</v>
      </c>
      <c r="B62" s="80" t="s">
        <v>150</v>
      </c>
      <c r="C62" s="80" t="s">
        <v>146</v>
      </c>
      <c r="D62" s="4" t="s">
        <v>102</v>
      </c>
      <c r="E62" s="4" t="s">
        <v>36</v>
      </c>
      <c r="F62" s="3">
        <v>4</v>
      </c>
      <c r="G62" s="3"/>
      <c r="H62" s="3"/>
      <c r="I62" s="3"/>
      <c r="J62" s="3"/>
      <c r="K62" s="3" t="s">
        <v>456</v>
      </c>
      <c r="L62" s="2"/>
      <c r="M62" s="2"/>
      <c r="N62" s="3"/>
      <c r="O62" s="3"/>
      <c r="P62" s="3"/>
      <c r="Q62" s="3"/>
      <c r="R62" s="3"/>
      <c r="S62" s="2"/>
      <c r="T62" s="2"/>
      <c r="U62" s="3" t="s">
        <v>625</v>
      </c>
      <c r="V62" s="83" t="str">
        <f t="shared" si="0"/>
        <v xml:space="preserve">30Thi kết thúc môn </v>
      </c>
      <c r="W62" s="1">
        <f t="shared" si="1"/>
        <v>4</v>
      </c>
      <c r="X62" t="e">
        <f>VLOOKUP(V62,'[1]TKB 2022-2023'!$A$7:$M$926,13,0)</f>
        <v>#N/A</v>
      </c>
    </row>
    <row r="63" spans="1:24" ht="61.5" hidden="1" customHeight="1" x14ac:dyDescent="0.25">
      <c r="A63" s="74">
        <v>31</v>
      </c>
      <c r="B63" s="80" t="s">
        <v>149</v>
      </c>
      <c r="C63" s="80" t="s">
        <v>152</v>
      </c>
      <c r="D63" s="4" t="s">
        <v>20</v>
      </c>
      <c r="E63" s="4" t="s">
        <v>451</v>
      </c>
      <c r="F63" s="3">
        <v>8</v>
      </c>
      <c r="G63" s="3" t="s">
        <v>520</v>
      </c>
      <c r="H63" s="3" t="s">
        <v>520</v>
      </c>
      <c r="I63" s="3" t="s">
        <v>520</v>
      </c>
      <c r="J63" s="3"/>
      <c r="K63" s="3"/>
      <c r="L63" s="2"/>
      <c r="M63" s="2"/>
      <c r="N63" s="3"/>
      <c r="O63" s="3"/>
      <c r="P63" s="3"/>
      <c r="Q63" s="3"/>
      <c r="R63" s="3"/>
      <c r="S63" s="2"/>
      <c r="T63" s="2"/>
      <c r="U63" s="3"/>
      <c r="V63" s="83" t="str">
        <f t="shared" ref="V63:V116" si="7">$A63&amp;$E63</f>
        <v>31Vi điều khiển</v>
      </c>
      <c r="W63" s="1">
        <f t="shared" ref="W63:W116" si="8">IFERROR((COUNTA(G63:T63)-COUNTIF(G63:T63,"Nghỉ"))*$F63," ")</f>
        <v>24</v>
      </c>
      <c r="X63">
        <f>VLOOKUP(V63,'[1]TKB 2022-2023'!$A$7:$M$926,13,0)</f>
        <v>27</v>
      </c>
    </row>
    <row r="64" spans="1:24" ht="61.5" hidden="1" customHeight="1" x14ac:dyDescent="0.25">
      <c r="A64" s="74">
        <v>31</v>
      </c>
      <c r="B64" s="80" t="s">
        <v>149</v>
      </c>
      <c r="C64" s="80" t="s">
        <v>152</v>
      </c>
      <c r="D64" s="4" t="s">
        <v>20</v>
      </c>
      <c r="E64" s="4" t="s">
        <v>36</v>
      </c>
      <c r="F64" s="3">
        <v>4</v>
      </c>
      <c r="G64" s="3"/>
      <c r="H64" s="3"/>
      <c r="I64" s="3"/>
      <c r="J64" s="3"/>
      <c r="K64" s="3" t="s">
        <v>520</v>
      </c>
      <c r="L64" s="2"/>
      <c r="M64" s="2"/>
      <c r="N64" s="3"/>
      <c r="O64" s="3"/>
      <c r="P64" s="3"/>
      <c r="Q64" s="3"/>
      <c r="R64" s="3"/>
      <c r="S64" s="2"/>
      <c r="T64" s="2"/>
      <c r="U64" s="3"/>
      <c r="V64" s="83" t="str">
        <f>$A64&amp;$E64</f>
        <v xml:space="preserve">31Thi kết thúc môn </v>
      </c>
      <c r="W64" s="1">
        <f>IFERROR((COUNTA(G64:T64)-COUNTIF(G64:T64,"Nghỉ"))*$F64," ")</f>
        <v>4</v>
      </c>
      <c r="X64" t="e">
        <f>VLOOKUP(V64,'[1]TKB 2022-2023'!$A$7:$M$926,13,0)</f>
        <v>#N/A</v>
      </c>
    </row>
    <row r="65" spans="1:24" ht="66" hidden="1" customHeight="1" x14ac:dyDescent="0.25">
      <c r="A65" s="74">
        <v>31</v>
      </c>
      <c r="B65" s="80" t="s">
        <v>149</v>
      </c>
      <c r="C65" s="80" t="s">
        <v>3</v>
      </c>
      <c r="D65" s="4" t="s">
        <v>2</v>
      </c>
      <c r="E65" s="4" t="s">
        <v>1</v>
      </c>
      <c r="F65" s="3">
        <v>5</v>
      </c>
      <c r="G65" s="3"/>
      <c r="H65" s="3"/>
      <c r="I65" s="3"/>
      <c r="J65" s="3" t="s">
        <v>445</v>
      </c>
      <c r="K65" s="3"/>
      <c r="L65" s="2"/>
      <c r="M65" s="2"/>
      <c r="N65" s="3"/>
      <c r="O65" s="3"/>
      <c r="P65" s="3"/>
      <c r="Q65" s="3" t="s">
        <v>445</v>
      </c>
      <c r="R65" s="3"/>
      <c r="S65" s="5"/>
      <c r="T65" s="2"/>
      <c r="U65" s="3"/>
      <c r="V65" s="83" t="str">
        <f>$A65&amp;$E65</f>
        <v>31Ngoại ngữ (Anh văn)</v>
      </c>
      <c r="W65" s="1">
        <f>IFERROR((COUNTA(G65:T65)-COUNTIF(G65:T65,"Nghỉ"))*$F65," ")</f>
        <v>10</v>
      </c>
      <c r="X65">
        <f>VLOOKUP(V65,'[1]TKB 2022-2023'!$A$7:$M$926,13,0)</f>
        <v>45</v>
      </c>
    </row>
    <row r="66" spans="1:24" ht="61.5" hidden="1" customHeight="1" x14ac:dyDescent="0.25">
      <c r="A66" s="74">
        <v>31</v>
      </c>
      <c r="B66" s="80" t="s">
        <v>149</v>
      </c>
      <c r="C66" s="80" t="s">
        <v>151</v>
      </c>
      <c r="D66" s="4" t="s">
        <v>449</v>
      </c>
      <c r="E66" s="4" t="s">
        <v>626</v>
      </c>
      <c r="F66" s="3">
        <v>8</v>
      </c>
      <c r="G66" s="3"/>
      <c r="H66" s="3"/>
      <c r="I66" s="3"/>
      <c r="J66" s="3"/>
      <c r="K66" s="3"/>
      <c r="L66" s="2"/>
      <c r="M66" s="2"/>
      <c r="N66" s="3" t="s">
        <v>520</v>
      </c>
      <c r="O66" s="3" t="s">
        <v>520</v>
      </c>
      <c r="P66" s="3"/>
      <c r="Q66" s="3"/>
      <c r="R66" s="3"/>
      <c r="S66" s="2"/>
      <c r="T66" s="2"/>
      <c r="U66" s="3"/>
      <c r="V66" s="83" t="str">
        <f>$A66&amp;$E66</f>
        <v>31Điều khiển khí nén</v>
      </c>
      <c r="W66" s="1">
        <f>IFERROR((COUNTA(G66:T66)-COUNTIF(G66:T66,"Nghỉ"))*$F66," ")</f>
        <v>16</v>
      </c>
      <c r="X66">
        <f>VLOOKUP(V66,'[1]TKB 2022-2023'!$A$7:$M$926,13,0)</f>
        <v>75</v>
      </c>
    </row>
    <row r="67" spans="1:24" ht="61.5" hidden="1" customHeight="1" x14ac:dyDescent="0.25">
      <c r="A67" s="74">
        <v>32</v>
      </c>
      <c r="B67" s="80" t="s">
        <v>148</v>
      </c>
      <c r="C67" s="80" t="s">
        <v>33</v>
      </c>
      <c r="D67" s="4" t="s">
        <v>7</v>
      </c>
      <c r="E67" s="4" t="s">
        <v>6</v>
      </c>
      <c r="F67" s="3">
        <v>5</v>
      </c>
      <c r="G67" s="3" t="s">
        <v>0</v>
      </c>
      <c r="H67" s="3"/>
      <c r="I67" s="3"/>
      <c r="J67" s="3"/>
      <c r="K67" s="3"/>
      <c r="L67" s="2"/>
      <c r="M67" s="2"/>
      <c r="N67" s="3" t="s">
        <v>0</v>
      </c>
      <c r="O67" s="3"/>
      <c r="P67" s="3"/>
      <c r="Q67" s="3"/>
      <c r="R67" s="3"/>
      <c r="S67" s="2"/>
      <c r="T67" s="2"/>
      <c r="U67" s="3" t="s">
        <v>438</v>
      </c>
      <c r="V67" s="83" t="str">
        <f t="shared" si="7"/>
        <v>32Giáo dục chính trị</v>
      </c>
      <c r="W67" s="1">
        <f t="shared" si="8"/>
        <v>10</v>
      </c>
      <c r="X67">
        <f>VLOOKUP(V67,'[1]TKB 2022-2023'!$A$7:$M$926,13,0)</f>
        <v>55</v>
      </c>
    </row>
    <row r="68" spans="1:24" ht="61.5" hidden="1" customHeight="1" x14ac:dyDescent="0.25">
      <c r="A68" s="74">
        <v>32</v>
      </c>
      <c r="B68" s="80" t="s">
        <v>148</v>
      </c>
      <c r="C68" s="80" t="s">
        <v>74</v>
      </c>
      <c r="D68" s="4" t="s">
        <v>419</v>
      </c>
      <c r="E68" s="4" t="s">
        <v>448</v>
      </c>
      <c r="F68" s="3">
        <v>8</v>
      </c>
      <c r="G68" s="3"/>
      <c r="H68" s="3" t="s">
        <v>583</v>
      </c>
      <c r="I68" s="3"/>
      <c r="J68" s="3" t="s">
        <v>583</v>
      </c>
      <c r="K68" s="3"/>
      <c r="L68" s="2"/>
      <c r="M68" s="2"/>
      <c r="N68" s="3"/>
      <c r="O68" s="3"/>
      <c r="P68" s="3"/>
      <c r="Q68" s="3"/>
      <c r="R68" s="3"/>
      <c r="S68" s="2"/>
      <c r="T68" s="2"/>
      <c r="U68" s="3" t="s">
        <v>629</v>
      </c>
      <c r="V68" s="83" t="str">
        <f>$A68&amp;$E68</f>
        <v>32Gia công tiện</v>
      </c>
      <c r="W68" s="1">
        <f>IFERROR((COUNTA(G68:T68)-COUNTIF(G68:T68,"Nghỉ"))*$F68," ")</f>
        <v>16</v>
      </c>
      <c r="X68">
        <f>VLOOKUP(V68,'[1]TKB 2022-2023'!$A$7:$M$926,13,0)</f>
        <v>27</v>
      </c>
    </row>
    <row r="69" spans="1:24" ht="63" hidden="1" customHeight="1" x14ac:dyDescent="0.25">
      <c r="A69" s="74">
        <v>32</v>
      </c>
      <c r="B69" s="80" t="s">
        <v>148</v>
      </c>
      <c r="C69" s="80" t="s">
        <v>187</v>
      </c>
      <c r="D69" s="4" t="s">
        <v>20</v>
      </c>
      <c r="E69" s="4" t="s">
        <v>627</v>
      </c>
      <c r="F69" s="3">
        <v>8</v>
      </c>
      <c r="G69" s="3"/>
      <c r="H69" s="3"/>
      <c r="I69" s="3"/>
      <c r="J69" s="3"/>
      <c r="K69" s="3"/>
      <c r="L69" s="2"/>
      <c r="M69" s="2"/>
      <c r="N69" s="3"/>
      <c r="O69" s="3" t="s">
        <v>628</v>
      </c>
      <c r="P69" s="3" t="s">
        <v>628</v>
      </c>
      <c r="Q69" s="3"/>
      <c r="R69" s="3"/>
      <c r="S69" s="2"/>
      <c r="T69" s="2"/>
      <c r="U69" s="3"/>
      <c r="V69" s="83" t="str">
        <f t="shared" si="7"/>
        <v>32CAD/CAM/CNC</v>
      </c>
      <c r="W69" s="1">
        <f t="shared" si="8"/>
        <v>16</v>
      </c>
      <c r="X69">
        <f>VLOOKUP(V69,'[1]TKB 2022-2023'!$A$7:$M$926,13,0)</f>
        <v>75</v>
      </c>
    </row>
    <row r="70" spans="1:24" ht="61.5" hidden="1" customHeight="1" x14ac:dyDescent="0.25">
      <c r="A70" s="74">
        <v>32</v>
      </c>
      <c r="B70" s="80" t="s">
        <v>148</v>
      </c>
      <c r="C70" s="80" t="s">
        <v>17</v>
      </c>
      <c r="D70" s="4" t="s">
        <v>2</v>
      </c>
      <c r="E70" s="4" t="s">
        <v>40</v>
      </c>
      <c r="F70" s="3">
        <v>5</v>
      </c>
      <c r="G70" s="3"/>
      <c r="H70" s="3"/>
      <c r="I70" s="3"/>
      <c r="J70" s="3"/>
      <c r="K70" s="3" t="s">
        <v>16</v>
      </c>
      <c r="L70" s="2"/>
      <c r="M70" s="2"/>
      <c r="N70" s="3"/>
      <c r="O70" s="3"/>
      <c r="P70" s="3"/>
      <c r="Q70" s="3"/>
      <c r="R70" s="3" t="s">
        <v>16</v>
      </c>
      <c r="S70" s="2"/>
      <c r="T70" s="2"/>
      <c r="U70" s="3" t="s">
        <v>438</v>
      </c>
      <c r="V70" s="83" t="str">
        <f t="shared" si="7"/>
        <v>32Tiếng Anh</v>
      </c>
      <c r="W70" s="1">
        <f t="shared" si="8"/>
        <v>10</v>
      </c>
      <c r="X70">
        <f>VLOOKUP(V70,'[1]TKB 2022-2023'!$A$7:$M$926,13,0)</f>
        <v>80</v>
      </c>
    </row>
    <row r="71" spans="1:24" ht="61.5" hidden="1" customHeight="1" x14ac:dyDescent="0.25">
      <c r="A71" s="74">
        <v>33</v>
      </c>
      <c r="B71" s="80" t="s">
        <v>145</v>
      </c>
      <c r="C71" s="80" t="s">
        <v>33</v>
      </c>
      <c r="D71" s="4" t="s">
        <v>7</v>
      </c>
      <c r="E71" s="4" t="s">
        <v>6</v>
      </c>
      <c r="F71" s="3">
        <v>5</v>
      </c>
      <c r="G71" s="3" t="s">
        <v>0</v>
      </c>
      <c r="H71" s="3"/>
      <c r="I71" s="3"/>
      <c r="J71" s="3"/>
      <c r="K71" s="3"/>
      <c r="L71" s="2"/>
      <c r="M71" s="2"/>
      <c r="N71" s="3" t="s">
        <v>0</v>
      </c>
      <c r="O71" s="3"/>
      <c r="P71" s="3"/>
      <c r="Q71" s="3"/>
      <c r="R71" s="3"/>
      <c r="S71" s="2"/>
      <c r="T71" s="2"/>
      <c r="U71" s="3" t="s">
        <v>438</v>
      </c>
      <c r="V71" s="83" t="str">
        <f t="shared" si="7"/>
        <v>33Giáo dục chính trị</v>
      </c>
      <c r="W71" s="1">
        <f t="shared" si="8"/>
        <v>10</v>
      </c>
      <c r="X71">
        <f>VLOOKUP(V71,'[1]TKB 2022-2023'!$A$7:$M$926,13,0)</f>
        <v>55</v>
      </c>
    </row>
    <row r="72" spans="1:24" ht="61.5" hidden="1" customHeight="1" x14ac:dyDescent="0.25">
      <c r="A72" s="74">
        <v>33</v>
      </c>
      <c r="B72" s="80" t="s">
        <v>145</v>
      </c>
      <c r="C72" s="80" t="s">
        <v>151</v>
      </c>
      <c r="D72" s="4" t="s">
        <v>416</v>
      </c>
      <c r="E72" s="4" t="s">
        <v>555</v>
      </c>
      <c r="F72" s="3">
        <v>8</v>
      </c>
      <c r="G72" s="3"/>
      <c r="H72" s="3" t="s">
        <v>520</v>
      </c>
      <c r="I72" s="3" t="s">
        <v>520</v>
      </c>
      <c r="J72" s="3"/>
      <c r="K72" s="3"/>
      <c r="L72" s="2"/>
      <c r="M72" s="2"/>
      <c r="N72" s="3"/>
      <c r="P72" s="3"/>
      <c r="Q72" s="3" t="s">
        <v>520</v>
      </c>
      <c r="R72" s="3"/>
      <c r="S72" s="2"/>
      <c r="T72" s="2"/>
      <c r="U72" s="3"/>
      <c r="V72" s="83" t="str">
        <f t="shared" si="7"/>
        <v>33Thực hành Điện tử</v>
      </c>
      <c r="W72" s="1">
        <f t="shared" si="8"/>
        <v>24</v>
      </c>
      <c r="X72">
        <f>VLOOKUP(V72,'[1]TKB 2022-2023'!$A$7:$M$926,13,0)</f>
        <v>51</v>
      </c>
    </row>
    <row r="73" spans="1:24" ht="61.5" hidden="1" customHeight="1" x14ac:dyDescent="0.25">
      <c r="A73" s="74">
        <v>33</v>
      </c>
      <c r="B73" s="80" t="s">
        <v>145</v>
      </c>
      <c r="C73" s="80" t="s">
        <v>185</v>
      </c>
      <c r="D73" s="4" t="s">
        <v>28</v>
      </c>
      <c r="E73" s="4" t="s">
        <v>446</v>
      </c>
      <c r="F73" s="3">
        <v>8</v>
      </c>
      <c r="G73" s="3"/>
      <c r="H73" s="3"/>
      <c r="I73" s="3"/>
      <c r="J73" s="3" t="s">
        <v>491</v>
      </c>
      <c r="K73" s="3"/>
      <c r="L73" s="2"/>
      <c r="M73" s="2"/>
      <c r="N73" s="3"/>
      <c r="O73" s="3" t="s">
        <v>491</v>
      </c>
      <c r="P73" s="3" t="s">
        <v>491</v>
      </c>
      <c r="Q73" s="10"/>
      <c r="R73" s="3"/>
      <c r="S73" s="2"/>
      <c r="T73" s="2"/>
      <c r="U73" s="3"/>
      <c r="V73" s="83" t="str">
        <f t="shared" si="7"/>
        <v>33Thiết kế trên AutoCad</v>
      </c>
      <c r="W73" s="1">
        <f t="shared" si="8"/>
        <v>24</v>
      </c>
      <c r="X73">
        <f>VLOOKUP(V73,'[1]TKB 2022-2023'!$A$7:$M$926,13,0)</f>
        <v>35</v>
      </c>
    </row>
    <row r="74" spans="1:24" ht="61.5" hidden="1" customHeight="1" x14ac:dyDescent="0.25">
      <c r="A74" s="74">
        <v>33</v>
      </c>
      <c r="B74" s="80" t="s">
        <v>145</v>
      </c>
      <c r="C74" s="80" t="s">
        <v>17</v>
      </c>
      <c r="D74" s="4" t="s">
        <v>2</v>
      </c>
      <c r="E74" s="4" t="s">
        <v>40</v>
      </c>
      <c r="F74" s="3">
        <v>5</v>
      </c>
      <c r="G74" s="3"/>
      <c r="H74" s="3"/>
      <c r="I74" s="3"/>
      <c r="J74" s="3"/>
      <c r="K74" s="3" t="s">
        <v>16</v>
      </c>
      <c r="L74" s="2"/>
      <c r="M74" s="2"/>
      <c r="N74" s="3"/>
      <c r="O74" s="3"/>
      <c r="P74" s="3"/>
      <c r="Q74" s="3"/>
      <c r="R74" s="3" t="s">
        <v>16</v>
      </c>
      <c r="S74" s="2"/>
      <c r="T74" s="2"/>
      <c r="U74" s="3" t="s">
        <v>438</v>
      </c>
      <c r="V74" s="83" t="str">
        <f t="shared" si="7"/>
        <v>33Tiếng Anh</v>
      </c>
      <c r="W74" s="1">
        <f t="shared" si="8"/>
        <v>10</v>
      </c>
      <c r="X74">
        <f>VLOOKUP(V74,'[1]TKB 2022-2023'!$A$7:$M$926,13,0)</f>
        <v>80</v>
      </c>
    </row>
    <row r="75" spans="1:24" ht="61.5" hidden="1" customHeight="1" x14ac:dyDescent="0.25">
      <c r="A75" s="74">
        <v>38</v>
      </c>
      <c r="B75" s="80" t="s">
        <v>140</v>
      </c>
      <c r="C75" s="80" t="s">
        <v>21</v>
      </c>
      <c r="D75" s="4" t="s">
        <v>119</v>
      </c>
      <c r="E75" s="4" t="s">
        <v>19</v>
      </c>
      <c r="F75" s="3">
        <v>8</v>
      </c>
      <c r="G75" s="7"/>
      <c r="H75" s="7"/>
      <c r="I75" s="7"/>
      <c r="J75" s="7"/>
      <c r="K75" s="7"/>
      <c r="L75" s="2"/>
      <c r="M75" s="2"/>
      <c r="N75" s="7"/>
      <c r="O75" s="7"/>
      <c r="P75" s="7"/>
      <c r="Q75" s="7"/>
      <c r="R75" s="7"/>
      <c r="S75" s="2"/>
      <c r="T75" s="2"/>
      <c r="U75" s="3" t="s">
        <v>522</v>
      </c>
      <c r="V75" s="83" t="str">
        <f t="shared" si="7"/>
        <v>38Thực tập tốt nghiệp</v>
      </c>
      <c r="W75" s="1">
        <f t="shared" si="8"/>
        <v>0</v>
      </c>
      <c r="X75" t="e">
        <f>VLOOKUP(V75,'[1]TKB 2022-2023'!$A$7:$M$926,13,0)</f>
        <v>#N/A</v>
      </c>
    </row>
    <row r="76" spans="1:24" ht="61.5" hidden="1" customHeight="1" x14ac:dyDescent="0.25">
      <c r="A76" s="74">
        <v>39</v>
      </c>
      <c r="B76" s="80" t="s">
        <v>138</v>
      </c>
      <c r="C76" s="80" t="s">
        <v>521</v>
      </c>
      <c r="D76" s="4" t="s">
        <v>2</v>
      </c>
      <c r="E76" s="4" t="s">
        <v>1</v>
      </c>
      <c r="F76" s="3">
        <v>5</v>
      </c>
      <c r="G76" s="82" t="s">
        <v>481</v>
      </c>
      <c r="H76" s="82" t="s">
        <v>481</v>
      </c>
      <c r="I76" s="3" t="s">
        <v>481</v>
      </c>
      <c r="J76" s="3"/>
      <c r="K76" s="3"/>
      <c r="L76" s="2"/>
      <c r="M76" s="2"/>
      <c r="N76" s="3" t="s">
        <v>481</v>
      </c>
      <c r="O76" s="3" t="s">
        <v>481</v>
      </c>
      <c r="P76" s="3" t="s">
        <v>481</v>
      </c>
      <c r="Q76" s="3"/>
      <c r="R76" s="3"/>
      <c r="S76" s="2"/>
      <c r="T76" s="2"/>
      <c r="U76" s="3"/>
      <c r="V76" s="83" t="str">
        <f t="shared" si="7"/>
        <v>39Ngoại ngữ (Anh văn)</v>
      </c>
      <c r="W76" s="1">
        <f t="shared" si="8"/>
        <v>30</v>
      </c>
      <c r="X76">
        <f>VLOOKUP(V76,'[1]TKB 2022-2023'!$A$7:$M$926,13,0)</f>
        <v>95</v>
      </c>
    </row>
    <row r="77" spans="1:24" ht="61.5" hidden="1" customHeight="1" x14ac:dyDescent="0.25">
      <c r="A77" s="74">
        <v>39</v>
      </c>
      <c r="B77" s="80" t="s">
        <v>138</v>
      </c>
      <c r="C77" s="80" t="s">
        <v>153</v>
      </c>
      <c r="D77" s="4" t="s">
        <v>30</v>
      </c>
      <c r="E77" s="4" t="s">
        <v>178</v>
      </c>
      <c r="F77" s="3">
        <v>8</v>
      </c>
      <c r="G77" s="82"/>
      <c r="H77" s="82"/>
      <c r="I77" s="3"/>
      <c r="J77" s="3" t="s">
        <v>571</v>
      </c>
      <c r="K77" s="3" t="s">
        <v>571</v>
      </c>
      <c r="L77" s="2"/>
      <c r="M77" s="2"/>
      <c r="N77" s="82"/>
      <c r="O77" s="82"/>
      <c r="P77" s="3"/>
      <c r="Q77" s="3" t="s">
        <v>571</v>
      </c>
      <c r="R77" s="3" t="s">
        <v>571</v>
      </c>
      <c r="S77" s="2"/>
      <c r="T77" s="2"/>
      <c r="U77" s="3"/>
      <c r="V77" s="83" t="str">
        <f t="shared" si="7"/>
        <v>39Sử dụng dụng cụ cầm tay</v>
      </c>
      <c r="W77" s="1">
        <f t="shared" si="8"/>
        <v>32</v>
      </c>
      <c r="X77">
        <f>VLOOKUP(V77,'[1]TKB 2022-2023'!$A$7:$M$926,13,0)</f>
        <v>29</v>
      </c>
    </row>
    <row r="78" spans="1:24" ht="61.5" hidden="1" customHeight="1" x14ac:dyDescent="0.25">
      <c r="A78" s="74">
        <v>39</v>
      </c>
      <c r="B78" s="80" t="s">
        <v>138</v>
      </c>
      <c r="C78" s="80" t="s">
        <v>153</v>
      </c>
      <c r="D78" s="4" t="s">
        <v>30</v>
      </c>
      <c r="E78" s="4" t="s">
        <v>36</v>
      </c>
      <c r="F78" s="3">
        <v>4</v>
      </c>
      <c r="G78" s="82"/>
      <c r="H78" s="82"/>
      <c r="I78" s="3"/>
      <c r="J78" s="3"/>
      <c r="K78" s="3"/>
      <c r="L78" s="2"/>
      <c r="M78" s="2"/>
      <c r="N78" s="82"/>
      <c r="O78" s="82"/>
      <c r="P78" s="3"/>
      <c r="Q78" s="3"/>
      <c r="R78" s="3" t="s">
        <v>571</v>
      </c>
      <c r="S78" s="2"/>
      <c r="T78" s="2"/>
      <c r="U78" s="3" t="s">
        <v>630</v>
      </c>
      <c r="V78" s="83" t="str">
        <f>$A78&amp;$E78</f>
        <v xml:space="preserve">39Thi kết thúc môn </v>
      </c>
      <c r="W78" s="1">
        <f>IFERROR((COUNTA(G78:T78)-COUNTIF(G78:T78,"Nghỉ"))*$F78," ")</f>
        <v>4</v>
      </c>
      <c r="X78" t="e">
        <f>VLOOKUP(V78,'[1]TKB 2022-2023'!$A$7:$M$926,13,0)</f>
        <v>#N/A</v>
      </c>
    </row>
    <row r="79" spans="1:24" ht="61.5" hidden="1" customHeight="1" x14ac:dyDescent="0.25">
      <c r="A79" s="74">
        <v>40</v>
      </c>
      <c r="B79" s="80" t="s">
        <v>137</v>
      </c>
      <c r="C79" s="80" t="s">
        <v>49</v>
      </c>
      <c r="D79" s="4" t="s">
        <v>449</v>
      </c>
      <c r="E79" s="4" t="s">
        <v>472</v>
      </c>
      <c r="F79" s="3">
        <v>8</v>
      </c>
      <c r="G79" s="3" t="s">
        <v>410</v>
      </c>
      <c r="H79" s="3" t="s">
        <v>410</v>
      </c>
      <c r="I79" s="3" t="s">
        <v>410</v>
      </c>
      <c r="J79" s="3"/>
      <c r="K79" s="3"/>
      <c r="L79" s="2"/>
      <c r="M79" s="2"/>
      <c r="N79" s="3" t="s">
        <v>410</v>
      </c>
      <c r="O79" s="3" t="s">
        <v>410</v>
      </c>
      <c r="P79" s="3"/>
      <c r="Q79" s="3"/>
      <c r="R79" s="3"/>
      <c r="S79" s="2"/>
      <c r="T79" s="2"/>
      <c r="U79" s="3"/>
      <c r="V79" s="83" t="str">
        <f t="shared" si="7"/>
        <v>40Điều khiển lập trình cỡ nhỏ</v>
      </c>
      <c r="W79" s="1">
        <f t="shared" ref="W79" si="9">IFERROR((COUNTA(G79:T79)-COUNTIF(G79:T79,"Nghỉ"))*$F79," ")</f>
        <v>40</v>
      </c>
      <c r="X79">
        <f>VLOOKUP(V79,'[1]TKB 2022-2023'!$A$7:$M$926,13,0)</f>
        <v>43</v>
      </c>
    </row>
    <row r="80" spans="1:24" ht="61.5" hidden="1" customHeight="1" x14ac:dyDescent="0.25">
      <c r="A80" s="74">
        <v>40</v>
      </c>
      <c r="B80" s="80" t="s">
        <v>137</v>
      </c>
      <c r="C80" s="80" t="s">
        <v>49</v>
      </c>
      <c r="D80" s="4" t="s">
        <v>47</v>
      </c>
      <c r="E80" s="4" t="s">
        <v>471</v>
      </c>
      <c r="F80" s="3">
        <v>8</v>
      </c>
      <c r="G80" s="3"/>
      <c r="H80" s="3"/>
      <c r="I80" s="3"/>
      <c r="J80" s="3"/>
      <c r="K80" s="3"/>
      <c r="L80" s="2"/>
      <c r="M80" s="2"/>
      <c r="N80" s="3"/>
      <c r="O80" s="3"/>
      <c r="P80" s="3" t="s">
        <v>431</v>
      </c>
      <c r="Q80" s="3"/>
      <c r="R80" s="3"/>
      <c r="S80" s="2"/>
      <c r="T80" s="2"/>
      <c r="U80" s="3"/>
      <c r="V80" s="83" t="str">
        <f t="shared" si="7"/>
        <v>40PLC nâng cao</v>
      </c>
      <c r="W80" s="1">
        <f t="shared" si="8"/>
        <v>8</v>
      </c>
      <c r="X80">
        <f>VLOOKUP(V80,'[1]TKB 2022-2023'!$A$7:$M$926,13,0)</f>
        <v>75</v>
      </c>
    </row>
    <row r="81" spans="1:24" ht="61.5" hidden="1" customHeight="1" x14ac:dyDescent="0.25">
      <c r="A81" s="74">
        <v>40</v>
      </c>
      <c r="B81" s="80" t="s">
        <v>137</v>
      </c>
      <c r="C81" s="80" t="s">
        <v>5</v>
      </c>
      <c r="D81" s="4" t="s">
        <v>45</v>
      </c>
      <c r="E81" s="4" t="s">
        <v>36</v>
      </c>
      <c r="F81" s="3">
        <v>4</v>
      </c>
      <c r="G81" s="3"/>
      <c r="H81" s="3"/>
      <c r="I81" s="10"/>
      <c r="J81" s="3"/>
      <c r="K81" s="3" t="s">
        <v>437</v>
      </c>
      <c r="L81" s="2"/>
      <c r="M81" s="2"/>
      <c r="N81" s="3"/>
      <c r="O81" s="3"/>
      <c r="P81" s="3"/>
      <c r="Q81" s="3"/>
      <c r="R81" s="3"/>
      <c r="S81" s="2"/>
      <c r="T81" s="2"/>
      <c r="U81" s="3" t="s">
        <v>556</v>
      </c>
      <c r="V81" s="83" t="str">
        <f t="shared" si="7"/>
        <v xml:space="preserve">40Thi kết thúc môn </v>
      </c>
      <c r="W81" s="1">
        <f t="shared" si="8"/>
        <v>4</v>
      </c>
      <c r="X81" t="e">
        <f>VLOOKUP(V81,'[1]TKB 2022-2023'!$A$7:$M$926,13,0)</f>
        <v>#N/A</v>
      </c>
    </row>
    <row r="82" spans="1:24" ht="61.5" hidden="1" customHeight="1" x14ac:dyDescent="0.25">
      <c r="A82" s="74">
        <v>40</v>
      </c>
      <c r="B82" s="80" t="s">
        <v>137</v>
      </c>
      <c r="C82" s="80" t="s">
        <v>34</v>
      </c>
      <c r="D82" s="4" t="s">
        <v>45</v>
      </c>
      <c r="E82" s="4" t="s">
        <v>36</v>
      </c>
      <c r="F82" s="3">
        <v>4</v>
      </c>
      <c r="G82" s="3"/>
      <c r="H82" s="3"/>
      <c r="I82" s="10"/>
      <c r="J82" s="3"/>
      <c r="K82" s="3" t="s">
        <v>437</v>
      </c>
      <c r="L82" s="2"/>
      <c r="M82" s="2"/>
      <c r="N82" s="3"/>
      <c r="O82" s="3"/>
      <c r="P82" s="3"/>
      <c r="Q82" s="3"/>
      <c r="R82" s="3"/>
      <c r="S82" s="2"/>
      <c r="T82" s="2"/>
      <c r="U82" s="3" t="s">
        <v>556</v>
      </c>
      <c r="V82" s="83" t="str">
        <f t="shared" si="7"/>
        <v xml:space="preserve">40Thi kết thúc môn </v>
      </c>
      <c r="W82" s="1">
        <f t="shared" si="8"/>
        <v>4</v>
      </c>
      <c r="X82" t="e">
        <f>VLOOKUP(V82,'[1]TKB 2022-2023'!$A$7:$M$926,13,0)</f>
        <v>#N/A</v>
      </c>
    </row>
    <row r="83" spans="1:24" ht="61.5" customHeight="1" x14ac:dyDescent="0.25">
      <c r="A83" s="74">
        <v>40</v>
      </c>
      <c r="B83" s="80" t="s">
        <v>137</v>
      </c>
      <c r="C83" s="80" t="s">
        <v>37</v>
      </c>
      <c r="D83" s="4" t="s">
        <v>449</v>
      </c>
      <c r="E83" s="4" t="s">
        <v>36</v>
      </c>
      <c r="F83" s="3">
        <v>4</v>
      </c>
      <c r="G83" s="3"/>
      <c r="H83" s="3"/>
      <c r="I83" s="3"/>
      <c r="J83" s="3"/>
      <c r="K83" s="3"/>
      <c r="L83" s="2"/>
      <c r="M83" s="2"/>
      <c r="N83" s="3"/>
      <c r="O83" s="10"/>
      <c r="P83" s="3"/>
      <c r="Q83" s="3" t="s">
        <v>410</v>
      </c>
      <c r="R83" s="3"/>
      <c r="S83" s="2"/>
      <c r="T83" s="2"/>
      <c r="U83" s="3" t="s">
        <v>654</v>
      </c>
      <c r="V83" s="83" t="str">
        <f>$A83&amp;$E83</f>
        <v xml:space="preserve">40Thi kết thúc môn </v>
      </c>
      <c r="W83" s="1">
        <f>IFERROR((COUNTA(G83:T83)-COUNTIF(G83:T83,"Nghỉ"))*$F83," ")</f>
        <v>4</v>
      </c>
      <c r="X83" t="e">
        <f>VLOOKUP(V83,'[1]TKB 2022-2023'!$A$7:$M$926,13,0)</f>
        <v>#N/A</v>
      </c>
    </row>
    <row r="84" spans="1:24" ht="61.5" hidden="1" customHeight="1" x14ac:dyDescent="0.25">
      <c r="A84" s="74">
        <v>40</v>
      </c>
      <c r="B84" s="80" t="s">
        <v>137</v>
      </c>
      <c r="C84" s="80" t="s">
        <v>34</v>
      </c>
      <c r="D84" s="4" t="s">
        <v>449</v>
      </c>
      <c r="E84" s="4" t="s">
        <v>36</v>
      </c>
      <c r="F84" s="3">
        <v>4</v>
      </c>
      <c r="G84" s="3"/>
      <c r="H84" s="3"/>
      <c r="I84" s="3"/>
      <c r="J84" s="3"/>
      <c r="K84" s="3"/>
      <c r="L84" s="2"/>
      <c r="M84" s="2"/>
      <c r="N84" s="3"/>
      <c r="O84" s="10"/>
      <c r="P84" s="3"/>
      <c r="Q84" s="3" t="s">
        <v>410</v>
      </c>
      <c r="R84" s="3"/>
      <c r="S84" s="2"/>
      <c r="T84" s="2"/>
      <c r="U84" s="3" t="s">
        <v>654</v>
      </c>
      <c r="V84" s="83" t="str">
        <f>$A84&amp;$E84</f>
        <v xml:space="preserve">40Thi kết thúc môn </v>
      </c>
      <c r="W84" s="1">
        <f>IFERROR((COUNTA(G84:T84)-COUNTIF(G84:T84,"Nghỉ"))*$F84," ")</f>
        <v>4</v>
      </c>
      <c r="X84" t="e">
        <f>VLOOKUP(V84,'[1]TKB 2022-2023'!$A$7:$M$926,13,0)</f>
        <v>#N/A</v>
      </c>
    </row>
    <row r="85" spans="1:24" ht="61.5" hidden="1" customHeight="1" x14ac:dyDescent="0.25">
      <c r="A85" s="74">
        <v>41</v>
      </c>
      <c r="B85" s="80" t="s">
        <v>136</v>
      </c>
      <c r="C85" s="80" t="s">
        <v>142</v>
      </c>
      <c r="D85" s="4" t="s">
        <v>457</v>
      </c>
      <c r="E85" s="4" t="s">
        <v>536</v>
      </c>
      <c r="F85" s="3">
        <v>8</v>
      </c>
      <c r="G85" s="3" t="s">
        <v>418</v>
      </c>
      <c r="H85" s="3" t="s">
        <v>418</v>
      </c>
      <c r="I85" s="3" t="s">
        <v>418</v>
      </c>
      <c r="J85" s="10"/>
      <c r="K85" s="3"/>
      <c r="L85" s="2"/>
      <c r="M85" s="2"/>
      <c r="N85" s="3"/>
      <c r="O85" s="3" t="s">
        <v>418</v>
      </c>
      <c r="P85" s="3" t="s">
        <v>418</v>
      </c>
      <c r="Q85" s="3" t="s">
        <v>418</v>
      </c>
      <c r="R85" s="3"/>
      <c r="S85" s="2"/>
      <c r="T85" s="2"/>
      <c r="U85" s="3"/>
      <c r="V85" s="83" t="str">
        <f t="shared" si="7"/>
        <v>41Trang bị điện</v>
      </c>
      <c r="W85" s="1">
        <f>IFERROR((COUNTA(G85:T85)-COUNTIF(G85:T85,"Nghỉ"))*$F85," ")</f>
        <v>48</v>
      </c>
      <c r="X85">
        <f>VLOOKUP(V85,'[1]TKB 2022-2023'!$A$7:$M$926,13,0)</f>
        <v>148</v>
      </c>
    </row>
    <row r="86" spans="1:24" ht="61.5" hidden="1" customHeight="1" x14ac:dyDescent="0.25">
      <c r="A86" s="74">
        <v>41</v>
      </c>
      <c r="B86" s="80" t="s">
        <v>136</v>
      </c>
      <c r="C86" s="80" t="s">
        <v>5</v>
      </c>
      <c r="D86" s="4" t="s">
        <v>419</v>
      </c>
      <c r="E86" s="4" t="s">
        <v>444</v>
      </c>
      <c r="F86" s="3">
        <v>2</v>
      </c>
      <c r="G86" s="10"/>
      <c r="H86" s="3"/>
      <c r="I86" s="3"/>
      <c r="J86" s="3" t="s">
        <v>437</v>
      </c>
      <c r="K86" s="3"/>
      <c r="L86" s="2"/>
      <c r="M86" s="2"/>
      <c r="O86" s="3"/>
      <c r="P86" s="3"/>
      <c r="Q86" s="3"/>
      <c r="R86" s="3"/>
      <c r="S86" s="2"/>
      <c r="T86" s="2"/>
      <c r="U86" s="3"/>
      <c r="V86" s="83" t="str">
        <f>$A86&amp;$E86</f>
        <v>41Điện tử công suất</v>
      </c>
      <c r="W86" s="1">
        <f>IFERROR((COUNTA(H86:T86)-COUNTIF(H86:T86,"Nghỉ"))*$F86," ")</f>
        <v>2</v>
      </c>
      <c r="X86">
        <f>VLOOKUP(V86,'[1]TKB 2022-2023'!$A$7:$M$926,13,0)</f>
        <v>2</v>
      </c>
    </row>
    <row r="87" spans="1:24" ht="61.5" hidden="1" customHeight="1" x14ac:dyDescent="0.25">
      <c r="A87" s="74">
        <v>41</v>
      </c>
      <c r="B87" s="80" t="s">
        <v>136</v>
      </c>
      <c r="C87" s="80" t="s">
        <v>8</v>
      </c>
      <c r="D87" s="4" t="s">
        <v>116</v>
      </c>
      <c r="E87" s="4" t="s">
        <v>115</v>
      </c>
      <c r="F87" s="3">
        <v>5</v>
      </c>
      <c r="G87" s="3"/>
      <c r="H87" s="3"/>
      <c r="I87" s="3"/>
      <c r="J87" s="3"/>
      <c r="K87" s="3" t="s">
        <v>97</v>
      </c>
      <c r="L87" s="2"/>
      <c r="M87" s="2"/>
      <c r="N87" s="3" t="s">
        <v>97</v>
      </c>
      <c r="O87" s="3"/>
      <c r="P87" s="3"/>
      <c r="Q87" s="3"/>
      <c r="S87" s="2"/>
      <c r="T87" s="2"/>
      <c r="U87" s="3"/>
      <c r="V87" s="83" t="str">
        <f>$A87&amp;$E87</f>
        <v>41Pháp luật</v>
      </c>
      <c r="W87" s="1">
        <f>IFERROR((COUNTA(G87:T87)-COUNTIF(G87:T87,"Nghỉ"))*$F87," ")</f>
        <v>10</v>
      </c>
      <c r="X87">
        <f>VLOOKUP(V87,'[1]TKB 2022-2023'!$A$7:$M$926,13,0)</f>
        <v>10</v>
      </c>
    </row>
    <row r="88" spans="1:24" ht="61.5" hidden="1" customHeight="1" x14ac:dyDescent="0.25">
      <c r="A88" s="74">
        <v>41</v>
      </c>
      <c r="B88" s="80" t="s">
        <v>136</v>
      </c>
      <c r="C88" s="80" t="s">
        <v>5</v>
      </c>
      <c r="D88" s="4" t="s">
        <v>419</v>
      </c>
      <c r="E88" s="4" t="s">
        <v>36</v>
      </c>
      <c r="F88" s="3">
        <v>4</v>
      </c>
      <c r="G88" s="3"/>
      <c r="H88" s="10"/>
      <c r="I88" s="3"/>
      <c r="J88" s="3"/>
      <c r="K88" s="3"/>
      <c r="L88" s="2"/>
      <c r="M88" s="2"/>
      <c r="N88" s="3"/>
      <c r="O88" s="3"/>
      <c r="P88" s="3"/>
      <c r="Q88" s="3"/>
      <c r="R88" s="3" t="s">
        <v>492</v>
      </c>
      <c r="S88" s="2"/>
      <c r="T88" s="2"/>
      <c r="U88" s="3" t="s">
        <v>633</v>
      </c>
      <c r="V88" s="83" t="str">
        <f>$A88&amp;$E88</f>
        <v xml:space="preserve">41Thi kết thúc môn </v>
      </c>
      <c r="W88" s="1">
        <f>IFERROR((COUNTA(G88:T88)-COUNTIF(G88:T88,"Nghỉ"))*$F88," ")</f>
        <v>4</v>
      </c>
      <c r="X88" t="e">
        <f>VLOOKUP(V88,'[1]TKB 2022-2023'!$A$7:$M$926,13,0)</f>
        <v>#N/A</v>
      </c>
    </row>
    <row r="89" spans="1:24" ht="61.5" hidden="1" customHeight="1" x14ac:dyDescent="0.25">
      <c r="A89" s="74">
        <v>41</v>
      </c>
      <c r="B89" s="80" t="s">
        <v>136</v>
      </c>
      <c r="C89" s="80" t="s">
        <v>118</v>
      </c>
      <c r="D89" s="4" t="s">
        <v>419</v>
      </c>
      <c r="E89" s="4" t="s">
        <v>36</v>
      </c>
      <c r="F89" s="3">
        <v>4</v>
      </c>
      <c r="G89" s="3"/>
      <c r="H89" s="10"/>
      <c r="I89" s="3"/>
      <c r="J89" s="3"/>
      <c r="K89" s="3"/>
      <c r="L89" s="2"/>
      <c r="M89" s="2"/>
      <c r="N89" s="3"/>
      <c r="O89" s="3"/>
      <c r="P89" s="3"/>
      <c r="Q89" s="3"/>
      <c r="R89" s="3" t="s">
        <v>492</v>
      </c>
      <c r="S89" s="2"/>
      <c r="T89" s="2"/>
      <c r="U89" s="3" t="s">
        <v>633</v>
      </c>
      <c r="V89" s="83" t="str">
        <f>$A89&amp;$E89</f>
        <v xml:space="preserve">41Thi kết thúc môn </v>
      </c>
      <c r="W89" s="1">
        <f>IFERROR((COUNTA(G89:T89)-COUNTIF(G89:T89,"Nghỉ"))*$F89," ")</f>
        <v>4</v>
      </c>
      <c r="X89" t="e">
        <f>VLOOKUP(V89,'[1]TKB 2022-2023'!$A$7:$M$926,13,0)</f>
        <v>#N/A</v>
      </c>
    </row>
    <row r="90" spans="1:24" ht="61.5" hidden="1" customHeight="1" x14ac:dyDescent="0.25">
      <c r="A90" s="74">
        <v>42</v>
      </c>
      <c r="B90" s="80" t="s">
        <v>135</v>
      </c>
      <c r="C90" s="80" t="s">
        <v>82</v>
      </c>
      <c r="D90" s="4" t="s">
        <v>449</v>
      </c>
      <c r="E90" s="4" t="s">
        <v>19</v>
      </c>
      <c r="F90" s="3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2"/>
      <c r="T90" s="2"/>
      <c r="U90" s="3" t="s">
        <v>503</v>
      </c>
      <c r="V90" s="83" t="str">
        <f t="shared" si="7"/>
        <v>42Thực tập tốt nghiệp</v>
      </c>
      <c r="W90" s="1">
        <f t="shared" si="8"/>
        <v>0</v>
      </c>
      <c r="X90" t="e">
        <f>VLOOKUP(V90,'[1]TKB 2022-2023'!$A$7:$M$926,13,0)</f>
        <v>#N/A</v>
      </c>
    </row>
    <row r="91" spans="1:24" ht="61.5" hidden="1" customHeight="1" x14ac:dyDescent="0.25">
      <c r="A91" s="74">
        <v>43</v>
      </c>
      <c r="B91" s="80" t="s">
        <v>133</v>
      </c>
      <c r="C91" s="80" t="s">
        <v>82</v>
      </c>
      <c r="D91" s="4" t="s">
        <v>449</v>
      </c>
      <c r="E91" s="4" t="s">
        <v>19</v>
      </c>
      <c r="F91" s="3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2"/>
      <c r="T91" s="2"/>
      <c r="U91" s="3" t="s">
        <v>523</v>
      </c>
      <c r="V91" s="83" t="str">
        <f t="shared" si="7"/>
        <v>43Thực tập tốt nghiệp</v>
      </c>
      <c r="W91" s="1">
        <f t="shared" si="8"/>
        <v>0</v>
      </c>
      <c r="X91">
        <f>VLOOKUP(V91,'[1]TKB 2022-2023'!$A$7:$M$926,13,0)</f>
        <v>960</v>
      </c>
    </row>
    <row r="92" spans="1:24" ht="61.5" hidden="1" customHeight="1" x14ac:dyDescent="0.25">
      <c r="A92" s="74">
        <v>44</v>
      </c>
      <c r="B92" s="80" t="s">
        <v>132</v>
      </c>
      <c r="C92" s="80" t="s">
        <v>82</v>
      </c>
      <c r="D92" s="4" t="s">
        <v>449</v>
      </c>
      <c r="E92" s="4" t="s">
        <v>19</v>
      </c>
      <c r="F92" s="3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2"/>
      <c r="T92" s="2"/>
      <c r="U92" s="3" t="s">
        <v>489</v>
      </c>
      <c r="V92" s="83" t="str">
        <f t="shared" si="7"/>
        <v>44Thực tập tốt nghiệp</v>
      </c>
      <c r="W92" s="1">
        <f t="shared" si="8"/>
        <v>0</v>
      </c>
      <c r="X92">
        <f>VLOOKUP(V92,'[1]TKB 2022-2023'!$A$7:$M$926,13,0)</f>
        <v>960</v>
      </c>
    </row>
    <row r="93" spans="1:24" ht="61.5" hidden="1" customHeight="1" x14ac:dyDescent="0.25">
      <c r="A93" s="74">
        <v>45</v>
      </c>
      <c r="B93" s="80" t="s">
        <v>130</v>
      </c>
      <c r="C93" s="80" t="s">
        <v>63</v>
      </c>
      <c r="D93" s="9" t="s">
        <v>62</v>
      </c>
      <c r="E93" s="4" t="s">
        <v>61</v>
      </c>
      <c r="F93" s="3"/>
      <c r="G93" s="3" t="s">
        <v>466</v>
      </c>
      <c r="H93" s="3">
        <v>305</v>
      </c>
      <c r="I93" s="3" t="s">
        <v>466</v>
      </c>
      <c r="J93" s="3">
        <v>305</v>
      </c>
      <c r="K93" s="3" t="s">
        <v>466</v>
      </c>
      <c r="L93" s="2">
        <v>305</v>
      </c>
      <c r="M93" s="2"/>
      <c r="N93" s="3" t="s">
        <v>466</v>
      </c>
      <c r="O93" s="3">
        <v>305</v>
      </c>
      <c r="P93" s="3" t="s">
        <v>466</v>
      </c>
      <c r="Q93" s="3">
        <v>305</v>
      </c>
      <c r="R93" s="3" t="s">
        <v>466</v>
      </c>
      <c r="S93" s="2">
        <v>305</v>
      </c>
      <c r="T93" s="2"/>
      <c r="U93" s="3" t="s">
        <v>524</v>
      </c>
      <c r="V93" s="83" t="str">
        <f t="shared" si="7"/>
        <v>45</v>
      </c>
      <c r="W93" s="1">
        <f t="shared" si="8"/>
        <v>0</v>
      </c>
      <c r="X93" t="str">
        <f>VLOOKUP(V93,'[1]TKB 2022-2023'!$A$7:$M$926,13,0)</f>
        <v/>
      </c>
    </row>
    <row r="94" spans="1:24" ht="61.5" hidden="1" customHeight="1" x14ac:dyDescent="0.25">
      <c r="A94" s="74">
        <v>46</v>
      </c>
      <c r="B94" s="80" t="s">
        <v>129</v>
      </c>
      <c r="C94" s="80" t="s">
        <v>63</v>
      </c>
      <c r="D94" s="9" t="s">
        <v>62</v>
      </c>
      <c r="E94" s="4"/>
      <c r="F94" s="3"/>
      <c r="G94" s="3" t="s">
        <v>460</v>
      </c>
      <c r="H94" s="3">
        <v>206</v>
      </c>
      <c r="I94" s="3" t="s">
        <v>460</v>
      </c>
      <c r="J94" s="3">
        <v>206</v>
      </c>
      <c r="K94" s="3" t="s">
        <v>460</v>
      </c>
      <c r="L94" s="2">
        <v>206</v>
      </c>
      <c r="M94" s="2"/>
      <c r="N94" s="3" t="s">
        <v>460</v>
      </c>
      <c r="O94" s="3">
        <v>206</v>
      </c>
      <c r="P94" s="3" t="s">
        <v>460</v>
      </c>
      <c r="Q94" s="3">
        <v>206</v>
      </c>
      <c r="R94" s="3" t="s">
        <v>460</v>
      </c>
      <c r="S94" s="2">
        <v>206</v>
      </c>
      <c r="T94" s="2"/>
      <c r="U94" s="3" t="s">
        <v>524</v>
      </c>
      <c r="V94" s="83" t="str">
        <f t="shared" si="7"/>
        <v>46</v>
      </c>
      <c r="W94" s="1">
        <f t="shared" si="8"/>
        <v>0</v>
      </c>
      <c r="X94" t="str">
        <f>VLOOKUP(V94,'[1]TKB 2022-2023'!$A$7:$M$926,13,0)</f>
        <v/>
      </c>
    </row>
    <row r="95" spans="1:24" ht="61.5" hidden="1" customHeight="1" x14ac:dyDescent="0.25">
      <c r="A95" s="74">
        <v>48</v>
      </c>
      <c r="B95" s="80" t="s">
        <v>127</v>
      </c>
      <c r="C95" s="80" t="s">
        <v>63</v>
      </c>
      <c r="D95" s="9" t="s">
        <v>62</v>
      </c>
      <c r="E95" s="4" t="s">
        <v>557</v>
      </c>
      <c r="F95" s="3"/>
      <c r="G95" s="3"/>
      <c r="H95" s="3"/>
      <c r="I95" s="3" t="s">
        <v>461</v>
      </c>
      <c r="J95" s="3"/>
      <c r="K95" s="3"/>
      <c r="L95" s="2"/>
      <c r="M95" s="2"/>
      <c r="N95" s="3"/>
      <c r="O95" s="3"/>
      <c r="P95" s="3" t="s">
        <v>461</v>
      </c>
      <c r="Q95" s="3"/>
      <c r="R95" s="3"/>
      <c r="S95" s="2"/>
      <c r="T95" s="2"/>
      <c r="U95" s="3"/>
      <c r="V95" s="83" t="str">
        <f t="shared" si="7"/>
        <v>48Học nghề PT</v>
      </c>
      <c r="W95" s="1">
        <f t="shared" ref="W95" si="10">IFERROR((COUNTA(G95:T95)-COUNTIF(G95:T95,"Nghỉ"))*$F95," ")</f>
        <v>0</v>
      </c>
      <c r="X95" t="e">
        <f>VLOOKUP(V95,'[1]TKB 2022-2023'!$A$7:$M$926,13,0)</f>
        <v>#N/A</v>
      </c>
    </row>
    <row r="96" spans="1:24" ht="61.5" hidden="1" customHeight="1" x14ac:dyDescent="0.25">
      <c r="A96" s="74">
        <v>47</v>
      </c>
      <c r="B96" s="80" t="s">
        <v>127</v>
      </c>
      <c r="C96" s="80" t="s">
        <v>38</v>
      </c>
      <c r="D96" s="4" t="s">
        <v>457</v>
      </c>
      <c r="E96" s="4" t="s">
        <v>444</v>
      </c>
      <c r="F96" s="3">
        <v>8</v>
      </c>
      <c r="G96" s="3"/>
      <c r="H96" s="3" t="s">
        <v>123</v>
      </c>
      <c r="I96" s="3"/>
      <c r="J96" s="3" t="s">
        <v>123</v>
      </c>
      <c r="K96" s="3" t="s">
        <v>123</v>
      </c>
      <c r="L96" s="2"/>
      <c r="M96" s="2"/>
      <c r="N96" s="3"/>
      <c r="O96" s="3"/>
      <c r="P96" s="3"/>
      <c r="Q96" s="3"/>
      <c r="R96" s="3"/>
      <c r="S96" s="2"/>
      <c r="T96" s="2"/>
      <c r="U96" s="3"/>
      <c r="V96" s="83" t="str">
        <f t="shared" si="7"/>
        <v>47Điện tử công suất</v>
      </c>
      <c r="W96" s="1">
        <f t="shared" si="8"/>
        <v>24</v>
      </c>
      <c r="X96">
        <f>VLOOKUP(V96,'[1]TKB 2022-2023'!$A$7:$M$926,13,0)</f>
        <v>21</v>
      </c>
    </row>
    <row r="97" spans="1:24" ht="61.5" hidden="1" customHeight="1" x14ac:dyDescent="0.25">
      <c r="A97" s="74">
        <v>47</v>
      </c>
      <c r="B97" s="80" t="s">
        <v>127</v>
      </c>
      <c r="C97" s="80" t="s">
        <v>38</v>
      </c>
      <c r="D97" s="4" t="s">
        <v>457</v>
      </c>
      <c r="E97" s="4" t="s">
        <v>36</v>
      </c>
      <c r="F97" s="3">
        <v>4</v>
      </c>
      <c r="G97" s="3"/>
      <c r="H97" s="3"/>
      <c r="I97" s="3"/>
      <c r="J97" s="3"/>
      <c r="K97" s="3" t="s">
        <v>123</v>
      </c>
      <c r="L97" s="2"/>
      <c r="M97" s="2"/>
      <c r="N97" s="3"/>
      <c r="O97" s="3"/>
      <c r="P97" s="3"/>
      <c r="Q97" s="3"/>
      <c r="R97" s="3"/>
      <c r="S97" s="2"/>
      <c r="T97" s="2"/>
      <c r="U97" s="3" t="s">
        <v>509</v>
      </c>
      <c r="V97" s="83" t="str">
        <f>$A97&amp;$E97</f>
        <v xml:space="preserve">47Thi kết thúc môn </v>
      </c>
      <c r="W97" s="1">
        <f>IFERROR((COUNTA(G97:T97)-COUNTIF(G97:T97,"Nghỉ"))*$F97," ")</f>
        <v>4</v>
      </c>
      <c r="X97" t="e">
        <f>VLOOKUP(V97,'[1]TKB 2022-2023'!$A$7:$M$926,13,0)</f>
        <v>#N/A</v>
      </c>
    </row>
    <row r="98" spans="1:24" ht="61.5" hidden="1" customHeight="1" x14ac:dyDescent="0.25">
      <c r="A98" s="74">
        <v>47</v>
      </c>
      <c r="B98" s="80" t="s">
        <v>127</v>
      </c>
      <c r="C98" s="80" t="s">
        <v>82</v>
      </c>
      <c r="D98" s="4" t="s">
        <v>457</v>
      </c>
      <c r="E98" s="4" t="s">
        <v>36</v>
      </c>
      <c r="F98" s="3">
        <v>4</v>
      </c>
      <c r="G98" s="3"/>
      <c r="H98" s="3"/>
      <c r="I98" s="3"/>
      <c r="J98" s="3"/>
      <c r="K98" s="3" t="s">
        <v>123</v>
      </c>
      <c r="L98" s="2"/>
      <c r="M98" s="2"/>
      <c r="N98" s="3"/>
      <c r="O98" s="3"/>
      <c r="P98" s="3"/>
      <c r="Q98" s="3"/>
      <c r="R98" s="3"/>
      <c r="S98" s="2"/>
      <c r="T98" s="2"/>
      <c r="U98" s="3" t="s">
        <v>509</v>
      </c>
      <c r="V98" s="83" t="str">
        <f>$A98&amp;$E98</f>
        <v xml:space="preserve">47Thi kết thúc môn </v>
      </c>
      <c r="W98" s="1">
        <f>IFERROR((COUNTA(G98:T98)-COUNTIF(G98:T98,"Nghỉ"))*$F98," ")</f>
        <v>4</v>
      </c>
      <c r="X98" t="e">
        <f>VLOOKUP(V98,'[1]TKB 2022-2023'!$A$7:$M$926,13,0)</f>
        <v>#N/A</v>
      </c>
    </row>
    <row r="99" spans="1:24" ht="61.5" hidden="1" customHeight="1" x14ac:dyDescent="0.25">
      <c r="A99" s="74">
        <v>48</v>
      </c>
      <c r="B99" s="80" t="s">
        <v>125</v>
      </c>
      <c r="C99" s="80" t="s">
        <v>131</v>
      </c>
      <c r="D99" s="4" t="s">
        <v>81</v>
      </c>
      <c r="E99" s="4" t="s">
        <v>411</v>
      </c>
      <c r="F99" s="3">
        <v>8</v>
      </c>
      <c r="G99" s="3" t="s">
        <v>487</v>
      </c>
      <c r="H99" s="3" t="s">
        <v>487</v>
      </c>
      <c r="I99" s="3"/>
      <c r="J99" s="3"/>
      <c r="K99" s="3"/>
      <c r="L99" s="2"/>
      <c r="M99" s="2"/>
      <c r="N99" s="3" t="s">
        <v>487</v>
      </c>
      <c r="O99" s="3" t="s">
        <v>487</v>
      </c>
      <c r="P99" s="3"/>
      <c r="R99" s="3"/>
      <c r="S99" s="2"/>
      <c r="T99" s="2"/>
      <c r="U99" s="3"/>
      <c r="V99" s="83" t="str">
        <f t="shared" si="7"/>
        <v>48Trang bị điện 1</v>
      </c>
      <c r="W99" s="1">
        <f t="shared" si="8"/>
        <v>32</v>
      </c>
      <c r="X99">
        <f>VLOOKUP(V99,'[1]TKB 2022-2023'!$A$7:$M$926,13,0)</f>
        <v>30</v>
      </c>
    </row>
    <row r="100" spans="1:24" ht="61.5" hidden="1" customHeight="1" x14ac:dyDescent="0.25">
      <c r="A100" s="74">
        <v>48</v>
      </c>
      <c r="B100" s="80" t="s">
        <v>125</v>
      </c>
      <c r="C100" s="80" t="s">
        <v>131</v>
      </c>
      <c r="D100" s="4" t="s">
        <v>81</v>
      </c>
      <c r="E100" s="4" t="s">
        <v>36</v>
      </c>
      <c r="F100" s="3">
        <v>4</v>
      </c>
      <c r="G100" s="3"/>
      <c r="H100" s="3"/>
      <c r="I100" s="3"/>
      <c r="J100" s="3"/>
      <c r="K100" s="3"/>
      <c r="L100" s="2"/>
      <c r="M100" s="2"/>
      <c r="N100" s="3"/>
      <c r="O100" s="3" t="s">
        <v>487</v>
      </c>
      <c r="P100" s="3"/>
      <c r="Q100" s="3"/>
      <c r="R100" s="3"/>
      <c r="S100" s="2"/>
      <c r="T100" s="2"/>
      <c r="U100" s="3" t="s">
        <v>525</v>
      </c>
      <c r="V100" s="83" t="str">
        <f t="shared" si="7"/>
        <v xml:space="preserve">48Thi kết thúc môn </v>
      </c>
      <c r="W100" s="1">
        <f t="shared" si="8"/>
        <v>4</v>
      </c>
      <c r="X100" t="e">
        <f>VLOOKUP(V100,'[1]TKB 2022-2023'!$A$7:$M$926,13,0)</f>
        <v>#N/A</v>
      </c>
    </row>
    <row r="101" spans="1:24" ht="61.5" hidden="1" customHeight="1" x14ac:dyDescent="0.25">
      <c r="A101" s="74">
        <v>48</v>
      </c>
      <c r="B101" s="80" t="s">
        <v>125</v>
      </c>
      <c r="C101" s="80" t="s">
        <v>38</v>
      </c>
      <c r="D101" s="4" t="s">
        <v>81</v>
      </c>
      <c r="E101" s="4" t="s">
        <v>36</v>
      </c>
      <c r="F101" s="3">
        <v>4</v>
      </c>
      <c r="G101" s="3"/>
      <c r="H101" s="3"/>
      <c r="I101" s="3"/>
      <c r="J101" s="3"/>
      <c r="K101" s="3"/>
      <c r="L101" s="2"/>
      <c r="M101" s="2"/>
      <c r="N101" s="3"/>
      <c r="O101" s="3" t="s">
        <v>487</v>
      </c>
      <c r="P101" s="3"/>
      <c r="Q101" s="3"/>
      <c r="R101" s="3"/>
      <c r="S101" s="2"/>
      <c r="T101" s="2"/>
      <c r="U101" s="3" t="s">
        <v>525</v>
      </c>
      <c r="V101" s="83" t="str">
        <f t="shared" si="7"/>
        <v xml:space="preserve">48Thi kết thúc môn </v>
      </c>
      <c r="W101" s="1">
        <f t="shared" ref="W101" si="11">IFERROR((COUNTA(G101:T101)-COUNTIF(G101:T101,"Nghỉ"))*$F101," ")</f>
        <v>4</v>
      </c>
      <c r="X101" t="e">
        <f>VLOOKUP(V101,'[1]TKB 2022-2023'!$A$7:$M$926,13,0)</f>
        <v>#N/A</v>
      </c>
    </row>
    <row r="102" spans="1:24" ht="61.5" hidden="1" customHeight="1" x14ac:dyDescent="0.25">
      <c r="A102" s="74">
        <v>48</v>
      </c>
      <c r="B102" s="80" t="s">
        <v>125</v>
      </c>
      <c r="C102" s="80" t="s">
        <v>63</v>
      </c>
      <c r="D102" s="9" t="s">
        <v>62</v>
      </c>
      <c r="E102" s="4" t="s">
        <v>557</v>
      </c>
      <c r="F102" s="3"/>
      <c r="G102" s="3"/>
      <c r="H102" s="3"/>
      <c r="I102" s="3" t="s">
        <v>461</v>
      </c>
      <c r="J102" s="3"/>
      <c r="K102" s="3"/>
      <c r="L102" s="2"/>
      <c r="M102" s="2"/>
      <c r="N102" s="3"/>
      <c r="O102" s="3"/>
      <c r="P102" s="3" t="s">
        <v>461</v>
      </c>
      <c r="Q102" s="3"/>
      <c r="R102" s="3"/>
      <c r="S102" s="2"/>
      <c r="T102" s="2"/>
      <c r="U102" s="3"/>
      <c r="V102" s="83" t="str">
        <f t="shared" si="7"/>
        <v>48Học nghề PT</v>
      </c>
      <c r="W102" s="1">
        <f t="shared" si="8"/>
        <v>0</v>
      </c>
      <c r="X102" t="e">
        <f>VLOOKUP(V102,'[1]TKB 2022-2023'!$A$7:$M$926,13,0)</f>
        <v>#N/A</v>
      </c>
    </row>
    <row r="103" spans="1:24" ht="61.5" hidden="1" customHeight="1" x14ac:dyDescent="0.25">
      <c r="A103" s="74">
        <v>48</v>
      </c>
      <c r="B103" s="80" t="s">
        <v>125</v>
      </c>
      <c r="C103" s="80" t="s">
        <v>134</v>
      </c>
      <c r="D103" s="4" t="s">
        <v>457</v>
      </c>
      <c r="E103" s="4" t="s">
        <v>444</v>
      </c>
      <c r="F103" s="3">
        <v>8</v>
      </c>
      <c r="G103" s="3"/>
      <c r="H103" s="3"/>
      <c r="I103" s="3"/>
      <c r="J103" s="3" t="s">
        <v>572</v>
      </c>
      <c r="K103" s="3" t="s">
        <v>572</v>
      </c>
      <c r="L103" s="2"/>
      <c r="M103" s="2"/>
      <c r="N103" s="3"/>
      <c r="O103" s="3"/>
      <c r="P103" s="3"/>
      <c r="Q103" s="3" t="s">
        <v>430</v>
      </c>
      <c r="R103" s="3"/>
      <c r="S103" s="2"/>
      <c r="T103" s="2"/>
      <c r="U103" s="3"/>
      <c r="V103" s="83" t="str">
        <f t="shared" si="7"/>
        <v>48Điện tử công suất</v>
      </c>
      <c r="W103" s="1">
        <f t="shared" ref="W103:W104" si="12">IFERROR((COUNTA(G103:T103)-COUNTIF(G103:T103,"Nghỉ"))*$F103," ")</f>
        <v>24</v>
      </c>
      <c r="X103">
        <f>VLOOKUP(V103,'[1]TKB 2022-2023'!$A$7:$M$926,13,0)</f>
        <v>21</v>
      </c>
    </row>
    <row r="104" spans="1:24" ht="61.5" hidden="1" customHeight="1" x14ac:dyDescent="0.25">
      <c r="A104" s="74">
        <v>48</v>
      </c>
      <c r="B104" s="80" t="s">
        <v>125</v>
      </c>
      <c r="C104" s="80" t="s">
        <v>134</v>
      </c>
      <c r="D104" s="4" t="s">
        <v>457</v>
      </c>
      <c r="E104" s="4" t="s">
        <v>36</v>
      </c>
      <c r="F104" s="3">
        <v>4</v>
      </c>
      <c r="G104" s="3"/>
      <c r="H104" s="3"/>
      <c r="I104" s="3"/>
      <c r="J104" s="3"/>
      <c r="K104" s="3"/>
      <c r="L104" s="2"/>
      <c r="M104" s="2"/>
      <c r="N104" s="3"/>
      <c r="O104" s="3"/>
      <c r="P104" s="3"/>
      <c r="Q104" s="3" t="s">
        <v>430</v>
      </c>
      <c r="R104" s="3"/>
      <c r="S104" s="2"/>
      <c r="T104" s="2"/>
      <c r="U104" s="3" t="s">
        <v>509</v>
      </c>
      <c r="V104" s="83" t="str">
        <f t="shared" si="7"/>
        <v xml:space="preserve">48Thi kết thúc môn </v>
      </c>
      <c r="W104" s="1">
        <f t="shared" si="12"/>
        <v>4</v>
      </c>
      <c r="X104" t="e">
        <f>VLOOKUP(V104,'[1]TKB 2022-2023'!$A$7:$M$926,13,0)</f>
        <v>#N/A</v>
      </c>
    </row>
    <row r="105" spans="1:24" ht="61.5" hidden="1" customHeight="1" x14ac:dyDescent="0.25">
      <c r="A105" s="74">
        <v>48</v>
      </c>
      <c r="B105" s="80" t="s">
        <v>125</v>
      </c>
      <c r="C105" s="80" t="s">
        <v>48</v>
      </c>
      <c r="D105" s="4" t="s">
        <v>457</v>
      </c>
      <c r="E105" s="4" t="s">
        <v>36</v>
      </c>
      <c r="F105" s="3">
        <v>4</v>
      </c>
      <c r="G105" s="3"/>
      <c r="H105" s="3"/>
      <c r="I105" s="3"/>
      <c r="J105" s="3"/>
      <c r="K105" s="3"/>
      <c r="L105" s="2"/>
      <c r="M105" s="2"/>
      <c r="N105" s="3"/>
      <c r="O105" s="3"/>
      <c r="P105" s="3"/>
      <c r="Q105" s="3" t="s">
        <v>430</v>
      </c>
      <c r="R105" s="3"/>
      <c r="S105" s="2"/>
      <c r="T105" s="2"/>
      <c r="U105" s="3" t="s">
        <v>509</v>
      </c>
      <c r="V105" s="83" t="str">
        <f t="shared" si="7"/>
        <v xml:space="preserve">48Thi kết thúc môn </v>
      </c>
      <c r="W105" s="1">
        <f t="shared" si="8"/>
        <v>4</v>
      </c>
      <c r="X105" t="e">
        <f>VLOOKUP(V105,'[1]TKB 2022-2023'!$A$7:$M$926,13,0)</f>
        <v>#N/A</v>
      </c>
    </row>
    <row r="106" spans="1:24" ht="61.5" hidden="1" customHeight="1" x14ac:dyDescent="0.25">
      <c r="A106" s="74">
        <v>49</v>
      </c>
      <c r="B106" s="80" t="s">
        <v>124</v>
      </c>
      <c r="C106" s="80" t="s">
        <v>100</v>
      </c>
      <c r="D106" s="4" t="s">
        <v>76</v>
      </c>
      <c r="E106" s="4" t="s">
        <v>421</v>
      </c>
      <c r="F106" s="3">
        <v>8</v>
      </c>
      <c r="G106" s="3" t="s">
        <v>422</v>
      </c>
      <c r="H106" s="3" t="s">
        <v>422</v>
      </c>
      <c r="I106" s="3" t="s">
        <v>422</v>
      </c>
      <c r="J106" s="10"/>
      <c r="K106" s="3" t="s">
        <v>422</v>
      </c>
      <c r="L106" s="2"/>
      <c r="M106" s="2"/>
      <c r="N106" s="3" t="s">
        <v>422</v>
      </c>
      <c r="O106" s="3"/>
      <c r="P106" s="3" t="s">
        <v>422</v>
      </c>
      <c r="Q106" s="3" t="s">
        <v>422</v>
      </c>
      <c r="R106" s="3" t="s">
        <v>422</v>
      </c>
      <c r="S106" s="2"/>
      <c r="T106" s="2"/>
      <c r="U106" s="3"/>
      <c r="V106" s="83" t="str">
        <f t="shared" si="7"/>
        <v>49Thực hành Máy điện</v>
      </c>
      <c r="W106" s="1">
        <f t="shared" si="8"/>
        <v>64</v>
      </c>
      <c r="X106">
        <f>VLOOKUP(V106,'[1]TKB 2022-2023'!$A$7:$M$926,13,0)</f>
        <v>118</v>
      </c>
    </row>
    <row r="107" spans="1:24" ht="61.5" hidden="1" customHeight="1" x14ac:dyDescent="0.25">
      <c r="A107" s="74">
        <v>49</v>
      </c>
      <c r="B107" s="80" t="s">
        <v>124</v>
      </c>
      <c r="C107" s="80" t="s">
        <v>8</v>
      </c>
      <c r="D107" s="4" t="s">
        <v>7</v>
      </c>
      <c r="E107" s="4" t="s">
        <v>6</v>
      </c>
      <c r="F107" s="3">
        <v>5</v>
      </c>
      <c r="G107" s="3"/>
      <c r="H107" s="3"/>
      <c r="I107" s="3"/>
      <c r="J107" s="3" t="s">
        <v>97</v>
      </c>
      <c r="K107" s="3"/>
      <c r="L107" s="2"/>
      <c r="M107" s="2"/>
      <c r="N107" s="3"/>
      <c r="O107" s="3" t="s">
        <v>121</v>
      </c>
      <c r="P107" s="3"/>
      <c r="Q107" s="3"/>
      <c r="R107" s="3"/>
      <c r="S107" s="2"/>
      <c r="T107" s="2"/>
      <c r="U107" s="3" t="s">
        <v>438</v>
      </c>
      <c r="V107" s="83" t="str">
        <f t="shared" si="7"/>
        <v>49Giáo dục chính trị</v>
      </c>
      <c r="W107" s="1">
        <f t="shared" si="8"/>
        <v>10</v>
      </c>
      <c r="X107">
        <f>VLOOKUP(V107,'[1]TKB 2022-2023'!$A$7:$M$926,13,0)</f>
        <v>20</v>
      </c>
    </row>
    <row r="108" spans="1:24" ht="61.5" hidden="1" customHeight="1" x14ac:dyDescent="0.25">
      <c r="A108" s="74">
        <v>50</v>
      </c>
      <c r="B108" s="80" t="s">
        <v>122</v>
      </c>
      <c r="C108" s="80" t="s">
        <v>96</v>
      </c>
      <c r="D108" s="4" t="s">
        <v>102</v>
      </c>
      <c r="E108" s="4" t="s">
        <v>558</v>
      </c>
      <c r="F108" s="3">
        <v>8</v>
      </c>
      <c r="G108" s="3" t="s">
        <v>101</v>
      </c>
      <c r="H108" s="3" t="s">
        <v>101</v>
      </c>
      <c r="I108" s="3" t="s">
        <v>483</v>
      </c>
      <c r="J108" s="10"/>
      <c r="K108" s="3" t="s">
        <v>101</v>
      </c>
      <c r="L108" s="2"/>
      <c r="M108" s="2"/>
      <c r="N108" s="3" t="s">
        <v>101</v>
      </c>
      <c r="O108" s="3"/>
      <c r="P108" s="3" t="s">
        <v>101</v>
      </c>
      <c r="Q108" s="3" t="s">
        <v>483</v>
      </c>
      <c r="R108" s="3"/>
      <c r="S108" s="2"/>
      <c r="T108" s="2"/>
      <c r="U108" s="3"/>
      <c r="V108" s="83" t="str">
        <f t="shared" si="7"/>
        <v>50Điện tử cơ bản</v>
      </c>
      <c r="W108" s="1">
        <f t="shared" si="8"/>
        <v>56</v>
      </c>
      <c r="X108">
        <f>VLOOKUP(V108,'[1]TKB 2022-2023'!$A$7:$M$926,13,0)</f>
        <v>59</v>
      </c>
    </row>
    <row r="109" spans="1:24" ht="61.5" hidden="1" customHeight="1" x14ac:dyDescent="0.25">
      <c r="A109" s="74">
        <v>50</v>
      </c>
      <c r="B109" s="80" t="s">
        <v>122</v>
      </c>
      <c r="C109" s="80" t="s">
        <v>8</v>
      </c>
      <c r="D109" s="4" t="s">
        <v>7</v>
      </c>
      <c r="E109" s="4" t="s">
        <v>6</v>
      </c>
      <c r="F109" s="3">
        <v>5</v>
      </c>
      <c r="G109" s="3"/>
      <c r="I109" s="3"/>
      <c r="J109" s="3" t="s">
        <v>97</v>
      </c>
      <c r="K109" s="3"/>
      <c r="L109" s="2"/>
      <c r="M109" s="2"/>
      <c r="N109" s="3"/>
      <c r="O109" s="7" t="s">
        <v>121</v>
      </c>
      <c r="P109" s="3"/>
      <c r="Q109" s="3"/>
      <c r="R109" s="3"/>
      <c r="S109" s="2"/>
      <c r="T109" s="2"/>
      <c r="U109" s="3" t="s">
        <v>438</v>
      </c>
      <c r="V109" s="83" t="str">
        <f>$A109&amp;$E109</f>
        <v>50Giáo dục chính trị</v>
      </c>
      <c r="W109" s="1">
        <f>IFERROR((COUNTA(G109:T109)-COUNTIF(G109:T109,"Nghỉ"))*$F109," ")</f>
        <v>10</v>
      </c>
      <c r="X109">
        <f>VLOOKUP(V109,'[1]TKB 2022-2023'!$A$7:$M$926,13,0)</f>
        <v>20</v>
      </c>
    </row>
    <row r="110" spans="1:24" ht="61.5" hidden="1" customHeight="1" x14ac:dyDescent="0.25">
      <c r="A110" s="74">
        <v>56</v>
      </c>
      <c r="B110" s="80" t="s">
        <v>113</v>
      </c>
      <c r="C110" s="80" t="s">
        <v>139</v>
      </c>
      <c r="D110" s="4" t="s">
        <v>70</v>
      </c>
      <c r="E110" s="4" t="s">
        <v>554</v>
      </c>
      <c r="F110" s="3">
        <v>8</v>
      </c>
      <c r="G110" s="3" t="s">
        <v>441</v>
      </c>
      <c r="H110" s="3" t="s">
        <v>441</v>
      </c>
      <c r="I110" s="3" t="s">
        <v>441</v>
      </c>
      <c r="J110" s="3"/>
      <c r="K110" s="3"/>
      <c r="L110" s="2"/>
      <c r="M110" s="2"/>
      <c r="N110" s="3" t="s">
        <v>441</v>
      </c>
      <c r="O110" s="3"/>
      <c r="P110" s="3"/>
      <c r="Q110" s="3"/>
      <c r="R110" s="3"/>
      <c r="S110" s="2"/>
      <c r="T110" s="2"/>
      <c r="U110" s="3"/>
      <c r="V110" s="83" t="str">
        <f t="shared" si="7"/>
        <v>56Điều khiển điện khí nén</v>
      </c>
      <c r="W110" s="1">
        <f t="shared" si="8"/>
        <v>32</v>
      </c>
      <c r="X110">
        <f>VLOOKUP(V110,'[1]TKB 2022-2023'!$A$7:$M$926,13,0)</f>
        <v>34</v>
      </c>
    </row>
    <row r="111" spans="1:24" ht="55.5" hidden="1" customHeight="1" x14ac:dyDescent="0.25">
      <c r="A111" s="74">
        <v>56</v>
      </c>
      <c r="B111" s="80" t="s">
        <v>113</v>
      </c>
      <c r="C111" s="80" t="s">
        <v>49</v>
      </c>
      <c r="D111" s="4" t="s">
        <v>502</v>
      </c>
      <c r="E111" s="4" t="s">
        <v>471</v>
      </c>
      <c r="F111" s="3">
        <v>8</v>
      </c>
      <c r="G111" s="3"/>
      <c r="H111" s="3"/>
      <c r="I111" s="3"/>
      <c r="J111" s="3" t="s">
        <v>431</v>
      </c>
      <c r="K111" s="3" t="s">
        <v>431</v>
      </c>
      <c r="L111" s="2"/>
      <c r="M111" s="2"/>
      <c r="N111" s="3"/>
      <c r="O111" s="3"/>
      <c r="P111" s="3"/>
      <c r="Q111" s="3" t="s">
        <v>431</v>
      </c>
      <c r="R111" s="3" t="s">
        <v>431</v>
      </c>
      <c r="S111" s="2"/>
      <c r="T111" s="2"/>
      <c r="U111" s="3"/>
      <c r="V111" s="83" t="str">
        <f>$A111&amp;$E111</f>
        <v>56PLC nâng cao</v>
      </c>
      <c r="W111" s="1">
        <f>IFERROR((COUNTA(G111:T111)-COUNTIF(G111:T111,"Nghỉ"))*$F111," ")</f>
        <v>32</v>
      </c>
      <c r="X111">
        <f>VLOOKUP(V111,'[1]TKB 2022-2023'!$A$7:$M$926,13,0)</f>
        <v>59</v>
      </c>
    </row>
    <row r="112" spans="1:24" ht="55.5" hidden="1" customHeight="1" x14ac:dyDescent="0.25">
      <c r="A112" s="74">
        <v>56</v>
      </c>
      <c r="B112" s="80" t="s">
        <v>113</v>
      </c>
      <c r="C112" s="80" t="s">
        <v>139</v>
      </c>
      <c r="D112" s="4" t="s">
        <v>70</v>
      </c>
      <c r="E112" s="4" t="s">
        <v>36</v>
      </c>
      <c r="F112" s="3">
        <v>4</v>
      </c>
      <c r="G112" s="3"/>
      <c r="H112" s="3"/>
      <c r="I112" s="3"/>
      <c r="J112" s="3"/>
      <c r="K112" s="3"/>
      <c r="L112" s="2"/>
      <c r="M112" s="2"/>
      <c r="N112" s="3"/>
      <c r="O112" s="3" t="s">
        <v>441</v>
      </c>
      <c r="P112" s="3"/>
      <c r="Q112" s="3"/>
      <c r="R112" s="3"/>
      <c r="S112" s="2"/>
      <c r="T112" s="2"/>
      <c r="U112" s="3" t="s">
        <v>634</v>
      </c>
      <c r="V112" s="83" t="str">
        <f t="shared" si="7"/>
        <v xml:space="preserve">56Thi kết thúc môn </v>
      </c>
      <c r="W112" s="1">
        <f t="shared" si="8"/>
        <v>4</v>
      </c>
      <c r="X112" t="e">
        <f>VLOOKUP(V112,'[1]TKB 2022-2023'!$A$7:$M$926,13,0)</f>
        <v>#N/A</v>
      </c>
    </row>
    <row r="113" spans="1:24" ht="55.5" hidden="1" customHeight="1" x14ac:dyDescent="0.25">
      <c r="A113" s="74">
        <v>56</v>
      </c>
      <c r="B113" s="80" t="s">
        <v>113</v>
      </c>
      <c r="C113" s="80" t="s">
        <v>118</v>
      </c>
      <c r="D113" s="4" t="s">
        <v>70</v>
      </c>
      <c r="E113" s="4" t="s">
        <v>36</v>
      </c>
      <c r="F113" s="3">
        <v>4</v>
      </c>
      <c r="G113" s="3"/>
      <c r="H113" s="3"/>
      <c r="I113" s="3"/>
      <c r="J113" s="3"/>
      <c r="K113" s="3"/>
      <c r="L113" s="2"/>
      <c r="M113" s="2"/>
      <c r="N113" s="3"/>
      <c r="O113" s="3" t="s">
        <v>441</v>
      </c>
      <c r="P113" s="3"/>
      <c r="Q113" s="3"/>
      <c r="R113" s="3"/>
      <c r="S113" s="2"/>
      <c r="T113" s="2"/>
      <c r="U113" s="3" t="s">
        <v>634</v>
      </c>
      <c r="V113" s="83" t="str">
        <f t="shared" si="7"/>
        <v xml:space="preserve">56Thi kết thúc môn </v>
      </c>
      <c r="W113" s="1">
        <f t="shared" si="8"/>
        <v>4</v>
      </c>
      <c r="X113" t="e">
        <f>VLOOKUP(V113,'[1]TKB 2022-2023'!$A$7:$M$926,13,0)</f>
        <v>#N/A</v>
      </c>
    </row>
    <row r="114" spans="1:24" ht="55.5" hidden="1" customHeight="1" x14ac:dyDescent="0.25">
      <c r="A114" s="74">
        <v>56</v>
      </c>
      <c r="B114" s="80" t="s">
        <v>113</v>
      </c>
      <c r="C114" s="80" t="s">
        <v>128</v>
      </c>
      <c r="D114" s="4" t="s">
        <v>81</v>
      </c>
      <c r="E114" s="4" t="s">
        <v>444</v>
      </c>
      <c r="F114" s="3">
        <v>8</v>
      </c>
      <c r="G114" s="3"/>
      <c r="H114" s="3"/>
      <c r="I114" s="3"/>
      <c r="J114" s="3"/>
      <c r="K114" s="3"/>
      <c r="L114" s="2"/>
      <c r="M114" s="2"/>
      <c r="N114" s="3"/>
      <c r="O114" s="3"/>
      <c r="P114" s="3" t="s">
        <v>437</v>
      </c>
      <c r="Q114" s="3"/>
      <c r="R114" s="3"/>
      <c r="S114" s="2"/>
      <c r="T114" s="2"/>
      <c r="U114" s="3"/>
      <c r="V114" s="83" t="str">
        <f t="shared" si="7"/>
        <v>56Điện tử công suất</v>
      </c>
      <c r="W114" s="1">
        <f t="shared" ref="W114" si="13">IFERROR((COUNTA(G114:T114)-COUNTIF(G114:T114,"Nghỉ"))*$F114," ")</f>
        <v>8</v>
      </c>
      <c r="X114" t="e">
        <f>VLOOKUP(V114,'[1]TKB 2022-2023'!$A$7:$M$926,13,0)</f>
        <v>#N/A</v>
      </c>
    </row>
    <row r="115" spans="1:24" ht="57" hidden="1" customHeight="1" x14ac:dyDescent="0.25">
      <c r="A115" s="74">
        <v>57</v>
      </c>
      <c r="B115" s="80" t="s">
        <v>112</v>
      </c>
      <c r="C115" s="80" t="s">
        <v>90</v>
      </c>
      <c r="D115" s="4" t="s">
        <v>457</v>
      </c>
      <c r="E115" s="4" t="s">
        <v>526</v>
      </c>
      <c r="F115" s="3">
        <v>8</v>
      </c>
      <c r="G115" s="3" t="s">
        <v>454</v>
      </c>
      <c r="H115" s="3"/>
      <c r="I115" s="3"/>
      <c r="J115" s="3" t="s">
        <v>454</v>
      </c>
      <c r="K115" s="3"/>
      <c r="L115" s="2"/>
      <c r="M115" s="2"/>
      <c r="N115" s="3" t="s">
        <v>454</v>
      </c>
      <c r="O115" s="3"/>
      <c r="P115" s="3"/>
      <c r="Q115" s="3"/>
      <c r="R115" s="3"/>
      <c r="S115" s="2"/>
      <c r="T115" s="2"/>
      <c r="U115" s="3"/>
      <c r="V115" s="83" t="str">
        <f>$A115&amp;$E115</f>
        <v>57Vi điều khiển 2</v>
      </c>
      <c r="W115" s="1">
        <f>IFERROR((COUNTA(G115:T115)-COUNTIF(G115:T115,"Nghỉ"))*$F115," ")</f>
        <v>24</v>
      </c>
      <c r="X115">
        <f>VLOOKUP(V115,'[1]TKB 2022-2023'!$A$7:$M$926,13,0)</f>
        <v>51</v>
      </c>
    </row>
    <row r="116" spans="1:24" ht="61.5" customHeight="1" x14ac:dyDescent="0.25">
      <c r="A116" s="74">
        <v>57</v>
      </c>
      <c r="B116" s="80" t="s">
        <v>112</v>
      </c>
      <c r="C116" s="80" t="s">
        <v>42</v>
      </c>
      <c r="D116" s="4" t="s">
        <v>56</v>
      </c>
      <c r="E116" s="4" t="s">
        <v>435</v>
      </c>
      <c r="F116" s="3">
        <v>8</v>
      </c>
      <c r="G116" s="3"/>
      <c r="H116" s="3"/>
      <c r="I116" s="3"/>
      <c r="J116" s="3"/>
      <c r="K116" s="3"/>
      <c r="L116" s="2"/>
      <c r="M116" s="2"/>
      <c r="N116" s="3"/>
      <c r="O116" s="3" t="s">
        <v>486</v>
      </c>
      <c r="P116" s="3" t="s">
        <v>591</v>
      </c>
      <c r="Q116" s="3" t="s">
        <v>486</v>
      </c>
      <c r="R116" s="3" t="s">
        <v>486</v>
      </c>
      <c r="S116" s="2"/>
      <c r="T116" s="2"/>
      <c r="U116" s="3" t="s">
        <v>659</v>
      </c>
      <c r="V116" s="83" t="str">
        <f t="shared" si="7"/>
        <v>57Lắp đặt bảo dưỡng hệ thống cơ điện tử</v>
      </c>
      <c r="W116" s="1">
        <f t="shared" si="8"/>
        <v>32</v>
      </c>
      <c r="X116">
        <f>VLOOKUP(V116,'[1]TKB 2022-2023'!$A$7:$M$926,13,0)</f>
        <v>104</v>
      </c>
    </row>
    <row r="117" spans="1:24" ht="57" customHeight="1" x14ac:dyDescent="0.25">
      <c r="A117" s="74">
        <v>58</v>
      </c>
      <c r="B117" s="80" t="s">
        <v>110</v>
      </c>
      <c r="C117" s="80" t="s">
        <v>37</v>
      </c>
      <c r="D117" s="4" t="s">
        <v>449</v>
      </c>
      <c r="E117" s="4" t="s">
        <v>462</v>
      </c>
      <c r="F117" s="3">
        <v>8</v>
      </c>
      <c r="G117" s="3"/>
      <c r="H117" s="3"/>
      <c r="I117" s="3"/>
      <c r="J117" s="3"/>
      <c r="K117" s="3"/>
      <c r="L117" s="2"/>
      <c r="M117" s="2"/>
      <c r="N117" s="3" t="s">
        <v>463</v>
      </c>
      <c r="O117" s="3"/>
      <c r="P117" s="3" t="s">
        <v>463</v>
      </c>
      <c r="Q117" s="10"/>
      <c r="R117" s="3"/>
      <c r="S117" s="2"/>
      <c r="T117" s="2"/>
      <c r="U117" s="3" t="s">
        <v>660</v>
      </c>
      <c r="V117" s="83" t="str">
        <f t="shared" ref="V117:V173" si="14">$A117&amp;$E117</f>
        <v>58Thiết kế lắp đặt hệ thống Smart Home</v>
      </c>
      <c r="W117" s="1">
        <f t="shared" ref="W117:W173" si="15">IFERROR((COUNTA(G117:T117)-COUNTIF(G117:T117,"Nghỉ"))*$F117," ")</f>
        <v>16</v>
      </c>
      <c r="X117">
        <f>VLOOKUP(V117,'[1]TKB 2022-2023'!$A$7:$M$926,13,0)</f>
        <v>19</v>
      </c>
    </row>
    <row r="118" spans="1:24" ht="57" hidden="1" customHeight="1" x14ac:dyDescent="0.25">
      <c r="A118" s="74">
        <v>58</v>
      </c>
      <c r="B118" s="80" t="s">
        <v>110</v>
      </c>
      <c r="C118" s="80" t="s">
        <v>120</v>
      </c>
      <c r="D118" s="4" t="s">
        <v>20</v>
      </c>
      <c r="E118" s="4" t="s">
        <v>458</v>
      </c>
      <c r="F118" s="3">
        <v>8</v>
      </c>
      <c r="G118" s="3" t="s">
        <v>431</v>
      </c>
      <c r="H118" s="3" t="s">
        <v>431</v>
      </c>
      <c r="I118" s="3"/>
      <c r="J118" s="3"/>
      <c r="K118" s="3"/>
      <c r="L118" s="2"/>
      <c r="M118" s="2"/>
      <c r="N118" s="3"/>
      <c r="O118" s="3" t="s">
        <v>431</v>
      </c>
      <c r="P118" s="3"/>
      <c r="Q118" s="3"/>
      <c r="R118" s="3"/>
      <c r="S118" s="2"/>
      <c r="T118" s="2"/>
      <c r="U118" s="3"/>
      <c r="V118" s="83" t="str">
        <f t="shared" si="14"/>
        <v xml:space="preserve">58PLC cơ bản </v>
      </c>
      <c r="W118" s="1">
        <f t="shared" si="15"/>
        <v>24</v>
      </c>
      <c r="X118">
        <f>VLOOKUP(V118,'[1]TKB 2022-2023'!$A$7:$M$926,13,0)</f>
        <v>74</v>
      </c>
    </row>
    <row r="119" spans="1:24" ht="57" hidden="1" customHeight="1" x14ac:dyDescent="0.25">
      <c r="A119" s="74">
        <v>58</v>
      </c>
      <c r="B119" s="80" t="s">
        <v>110</v>
      </c>
      <c r="C119" s="80" t="s">
        <v>5</v>
      </c>
      <c r="D119" s="4" t="s">
        <v>81</v>
      </c>
      <c r="E119" s="4" t="s">
        <v>444</v>
      </c>
      <c r="F119" s="3">
        <v>8</v>
      </c>
      <c r="G119" s="3"/>
      <c r="H119" s="3"/>
      <c r="I119" s="3" t="s">
        <v>437</v>
      </c>
      <c r="J119" s="3"/>
      <c r="K119" s="3"/>
      <c r="L119" s="2"/>
      <c r="M119" s="2"/>
      <c r="N119" s="3"/>
      <c r="O119" s="3"/>
      <c r="Q119" s="3" t="s">
        <v>492</v>
      </c>
      <c r="R119" s="3"/>
      <c r="S119" s="2"/>
      <c r="T119" s="2"/>
      <c r="U119" s="3"/>
      <c r="V119" s="83" t="str">
        <f t="shared" si="14"/>
        <v>58Điện tử công suất</v>
      </c>
      <c r="W119" s="1">
        <f t="shared" ref="W119" si="16">IFERROR((COUNTA(G119:T119)-COUNTIF(G119:T119,"Nghỉ"))*$F119," ")</f>
        <v>16</v>
      </c>
      <c r="X119">
        <f>VLOOKUP(V119,'[1]TKB 2022-2023'!$A$7:$M$926,13,0)</f>
        <v>75</v>
      </c>
    </row>
    <row r="120" spans="1:24" ht="57" hidden="1" customHeight="1" x14ac:dyDescent="0.25">
      <c r="A120" s="74">
        <v>58</v>
      </c>
      <c r="B120" s="80" t="s">
        <v>110</v>
      </c>
      <c r="C120" s="80" t="s">
        <v>41</v>
      </c>
      <c r="D120" s="4" t="s">
        <v>2</v>
      </c>
      <c r="E120" s="4" t="s">
        <v>1</v>
      </c>
      <c r="F120" s="3">
        <v>5</v>
      </c>
      <c r="G120" s="3"/>
      <c r="H120" s="3"/>
      <c r="I120" s="10"/>
      <c r="J120" s="3" t="s">
        <v>39</v>
      </c>
      <c r="K120" s="3" t="s">
        <v>39</v>
      </c>
      <c r="L120" s="2"/>
      <c r="M120" s="2"/>
      <c r="N120" s="3"/>
      <c r="O120" s="3"/>
      <c r="P120" s="3"/>
      <c r="Q120" s="3"/>
      <c r="R120" s="3" t="s">
        <v>39</v>
      </c>
      <c r="S120" s="2"/>
      <c r="T120" s="2"/>
      <c r="U120" s="3"/>
      <c r="V120" s="83" t="str">
        <f t="shared" si="14"/>
        <v>58Ngoại ngữ (Anh văn)</v>
      </c>
      <c r="W120" s="1">
        <f t="shared" si="15"/>
        <v>15</v>
      </c>
      <c r="X120">
        <f>VLOOKUP(V120,'[1]TKB 2022-2023'!$A$7:$M$926,13,0)</f>
        <v>20</v>
      </c>
    </row>
    <row r="121" spans="1:24" ht="55.5" hidden="1" customHeight="1" x14ac:dyDescent="0.25">
      <c r="A121" s="74">
        <v>59</v>
      </c>
      <c r="B121" s="80" t="s">
        <v>109</v>
      </c>
      <c r="C121" s="80" t="s">
        <v>128</v>
      </c>
      <c r="D121" s="4" t="s">
        <v>81</v>
      </c>
      <c r="E121" s="4" t="s">
        <v>36</v>
      </c>
      <c r="F121" s="3">
        <v>4</v>
      </c>
      <c r="G121" s="3" t="s">
        <v>492</v>
      </c>
      <c r="H121" s="3"/>
      <c r="I121" s="3"/>
      <c r="J121" s="3"/>
      <c r="K121" s="3"/>
      <c r="L121" s="2"/>
      <c r="M121" s="2"/>
      <c r="N121" s="3"/>
      <c r="O121" s="3"/>
      <c r="P121" s="3"/>
      <c r="Q121" s="3"/>
      <c r="R121" s="3"/>
      <c r="S121" s="2"/>
      <c r="T121" s="2"/>
      <c r="U121" s="3" t="s">
        <v>635</v>
      </c>
      <c r="V121" s="83" t="str">
        <f>$A121&amp;$E121</f>
        <v xml:space="preserve">59Thi kết thúc môn </v>
      </c>
      <c r="W121" s="1">
        <f>IFERROR((COUNTA(G121:T121)-COUNTIF(G121:T121,"Nghỉ"))*$F121," ")</f>
        <v>4</v>
      </c>
      <c r="X121" t="e">
        <f>VLOOKUP(V121,'[1]TKB 2022-2023'!$A$7:$M$926,13,0)</f>
        <v>#N/A</v>
      </c>
    </row>
    <row r="122" spans="1:24" ht="55.5" hidden="1" customHeight="1" x14ac:dyDescent="0.25">
      <c r="A122" s="74">
        <v>59</v>
      </c>
      <c r="B122" s="80" t="s">
        <v>109</v>
      </c>
      <c r="C122" s="80" t="s">
        <v>142</v>
      </c>
      <c r="D122" s="4" t="s">
        <v>81</v>
      </c>
      <c r="E122" s="4" t="s">
        <v>36</v>
      </c>
      <c r="F122" s="3">
        <v>4</v>
      </c>
      <c r="G122" s="3" t="s">
        <v>492</v>
      </c>
      <c r="H122" s="3"/>
      <c r="I122" s="3"/>
      <c r="J122" s="3"/>
      <c r="K122" s="3"/>
      <c r="L122" s="2"/>
      <c r="M122" s="2"/>
      <c r="N122" s="3"/>
      <c r="O122" s="3"/>
      <c r="P122" s="3"/>
      <c r="Q122" s="3"/>
      <c r="R122" s="3"/>
      <c r="S122" s="2"/>
      <c r="T122" s="2"/>
      <c r="U122" s="3" t="s">
        <v>635</v>
      </c>
      <c r="V122" s="83" t="str">
        <f>$A122&amp;$E122</f>
        <v xml:space="preserve">59Thi kết thúc môn </v>
      </c>
      <c r="W122" s="1">
        <f>IFERROR((COUNTA(G122:T122)-COUNTIF(G122:T122,"Nghỉ"))*$F122," ")</f>
        <v>4</v>
      </c>
      <c r="X122" t="e">
        <f>VLOOKUP(V122,'[1]TKB 2022-2023'!$A$7:$M$926,13,0)</f>
        <v>#N/A</v>
      </c>
    </row>
    <row r="123" spans="1:24" ht="57" hidden="1" customHeight="1" x14ac:dyDescent="0.25">
      <c r="A123" s="74">
        <v>59</v>
      </c>
      <c r="B123" s="80" t="s">
        <v>109</v>
      </c>
      <c r="C123" s="80" t="s">
        <v>25</v>
      </c>
      <c r="D123" s="4" t="s">
        <v>24</v>
      </c>
      <c r="E123" s="4" t="s">
        <v>23</v>
      </c>
      <c r="F123" s="3">
        <v>3</v>
      </c>
      <c r="G123" s="3"/>
      <c r="H123" s="3" t="s">
        <v>488</v>
      </c>
      <c r="J123" s="10"/>
      <c r="K123" s="10"/>
      <c r="L123" s="2"/>
      <c r="M123" s="2"/>
      <c r="N123" s="3" t="s">
        <v>655</v>
      </c>
      <c r="O123" s="3"/>
      <c r="P123" s="3"/>
      <c r="R123" s="3"/>
      <c r="S123" s="2"/>
      <c r="T123" s="2"/>
      <c r="U123" s="3"/>
      <c r="V123" s="83" t="str">
        <f>$A123&amp;$E123</f>
        <v>59GDTC</v>
      </c>
      <c r="W123" s="1">
        <f>IFERROR((COUNTA(G123:T123)-COUNTIF(G123:T123,"Nghỉ"))*$F123," ")</f>
        <v>6</v>
      </c>
      <c r="X123">
        <f>VLOOKUP(V123,'[1]TKB 2022-2023'!$A$7:$M$926,13,0)</f>
        <v>6</v>
      </c>
    </row>
    <row r="124" spans="1:24" ht="57" hidden="1" customHeight="1" x14ac:dyDescent="0.25">
      <c r="A124" s="74">
        <v>59</v>
      </c>
      <c r="B124" s="80" t="s">
        <v>109</v>
      </c>
      <c r="C124" s="80" t="s">
        <v>139</v>
      </c>
      <c r="D124" s="4" t="s">
        <v>70</v>
      </c>
      <c r="E124" s="4" t="s">
        <v>554</v>
      </c>
      <c r="F124" s="3">
        <v>8</v>
      </c>
      <c r="G124" s="3"/>
      <c r="H124" s="10"/>
      <c r="I124" s="10"/>
      <c r="J124" s="3" t="s">
        <v>441</v>
      </c>
      <c r="K124" s="3" t="s">
        <v>441</v>
      </c>
      <c r="L124" s="2"/>
      <c r="M124" s="2"/>
      <c r="N124" s="3"/>
      <c r="O124" s="3"/>
      <c r="P124" s="3" t="s">
        <v>603</v>
      </c>
      <c r="Q124" s="3" t="s">
        <v>441</v>
      </c>
      <c r="R124" s="3" t="s">
        <v>441</v>
      </c>
      <c r="S124" s="2"/>
      <c r="T124" s="2"/>
      <c r="U124" s="3"/>
      <c r="V124" s="83" t="str">
        <f t="shared" si="14"/>
        <v>59Điều khiển điện khí nén</v>
      </c>
      <c r="W124" s="1">
        <f t="shared" si="15"/>
        <v>40</v>
      </c>
      <c r="X124">
        <f>VLOOKUP(V124,'[1]TKB 2022-2023'!$A$7:$M$926,13,0)</f>
        <v>90</v>
      </c>
    </row>
    <row r="125" spans="1:24" ht="57" hidden="1" customHeight="1" x14ac:dyDescent="0.25">
      <c r="A125" s="74">
        <v>59</v>
      </c>
      <c r="B125" s="80" t="s">
        <v>109</v>
      </c>
      <c r="C125" s="80" t="s">
        <v>25</v>
      </c>
      <c r="D125" s="4" t="s">
        <v>24</v>
      </c>
      <c r="E125" s="4" t="s">
        <v>36</v>
      </c>
      <c r="F125" s="3">
        <v>2</v>
      </c>
      <c r="G125" s="3"/>
      <c r="H125" s="3"/>
      <c r="I125" s="3"/>
      <c r="J125" s="3"/>
      <c r="K125" s="3"/>
      <c r="L125" s="2"/>
      <c r="M125" s="2"/>
      <c r="N125" s="3"/>
      <c r="O125" s="3" t="s">
        <v>488</v>
      </c>
      <c r="P125" s="3"/>
      <c r="Q125" s="3"/>
      <c r="R125" s="3"/>
      <c r="S125" s="2"/>
      <c r="T125" s="2"/>
      <c r="U125" s="3"/>
      <c r="V125" s="83" t="str">
        <f>$A125&amp;$E125</f>
        <v xml:space="preserve">59Thi kết thúc môn </v>
      </c>
      <c r="W125" s="1">
        <f>IFERROR((COUNTA(G125:T125)-COUNTIF(G125:T125,"Nghỉ"))*$F125," ")</f>
        <v>2</v>
      </c>
      <c r="X125" t="e">
        <f>VLOOKUP(V125,'[1]TKB 2022-2023'!$A$7:$M$926,13,0)</f>
        <v>#N/A</v>
      </c>
    </row>
    <row r="126" spans="1:24" ht="61.5" hidden="1" customHeight="1" x14ac:dyDescent="0.25">
      <c r="A126" s="74">
        <v>60</v>
      </c>
      <c r="B126" s="80" t="s">
        <v>108</v>
      </c>
      <c r="C126" s="80" t="s">
        <v>46</v>
      </c>
      <c r="D126" s="4" t="s">
        <v>433</v>
      </c>
      <c r="E126" s="4" t="s">
        <v>434</v>
      </c>
      <c r="F126" s="3">
        <v>8</v>
      </c>
      <c r="G126" s="3" t="s">
        <v>117</v>
      </c>
      <c r="H126" s="3" t="s">
        <v>117</v>
      </c>
      <c r="I126" s="3"/>
      <c r="J126" s="3"/>
      <c r="K126" s="3"/>
      <c r="L126" s="2"/>
      <c r="M126" s="2"/>
      <c r="N126" s="3" t="s">
        <v>117</v>
      </c>
      <c r="O126" s="3"/>
      <c r="P126" s="3"/>
      <c r="Q126" s="3"/>
      <c r="R126" s="3"/>
      <c r="S126" s="2"/>
      <c r="T126" s="2"/>
      <c r="U126" s="3"/>
      <c r="V126" s="83" t="str">
        <f t="shared" si="14"/>
        <v>60Kỹ thuật điều khiển và hệ thống công nghệ thông tin cơ bản</v>
      </c>
      <c r="W126" s="1">
        <f t="shared" si="15"/>
        <v>24</v>
      </c>
      <c r="X126">
        <f>VLOOKUP(V126,'[1]TKB 2022-2023'!$A$7:$M$926,13,0)</f>
        <v>56</v>
      </c>
    </row>
    <row r="127" spans="1:24" ht="57" hidden="1" customHeight="1" x14ac:dyDescent="0.25">
      <c r="A127" s="74">
        <v>60</v>
      </c>
      <c r="B127" s="80" t="s">
        <v>108</v>
      </c>
      <c r="C127" s="80" t="s">
        <v>3</v>
      </c>
      <c r="D127" s="4" t="s">
        <v>2</v>
      </c>
      <c r="E127" s="4" t="s">
        <v>40</v>
      </c>
      <c r="F127" s="3">
        <v>5</v>
      </c>
      <c r="G127" s="3"/>
      <c r="H127" s="3"/>
      <c r="I127" s="3" t="s">
        <v>445</v>
      </c>
      <c r="J127" s="3"/>
      <c r="K127" s="3" t="s">
        <v>445</v>
      </c>
      <c r="L127" s="2"/>
      <c r="M127" s="2"/>
      <c r="N127" s="3"/>
      <c r="O127" s="3"/>
      <c r="P127" s="3" t="s">
        <v>445</v>
      </c>
      <c r="Q127" s="3"/>
      <c r="R127" s="3" t="s">
        <v>445</v>
      </c>
      <c r="S127" s="2"/>
      <c r="T127" s="2"/>
      <c r="U127" s="3"/>
      <c r="V127" s="83" t="str">
        <f>$A127&amp;$E127</f>
        <v>60Tiếng Anh</v>
      </c>
      <c r="W127" s="1">
        <f>IFERROR((COUNTA(G127:T127)-COUNTIF(G127:T127,"Nghỉ"))*$F127," ")</f>
        <v>20</v>
      </c>
      <c r="X127">
        <f>VLOOKUP(V127,'[1]TKB 2022-2023'!$A$7:$M$926,13,0)</f>
        <v>60</v>
      </c>
    </row>
    <row r="128" spans="1:24" ht="57" hidden="1" customHeight="1" x14ac:dyDescent="0.25">
      <c r="A128" s="74">
        <v>60</v>
      </c>
      <c r="B128" s="80" t="s">
        <v>108</v>
      </c>
      <c r="C128" s="80" t="s">
        <v>78</v>
      </c>
      <c r="D128" s="4" t="s">
        <v>24</v>
      </c>
      <c r="E128" s="4" t="s">
        <v>23</v>
      </c>
      <c r="F128" s="3">
        <v>3</v>
      </c>
      <c r="G128" s="3"/>
      <c r="H128" s="3"/>
      <c r="I128" s="3"/>
      <c r="J128" s="6" t="s">
        <v>570</v>
      </c>
      <c r="K128" s="3"/>
      <c r="L128" s="2"/>
      <c r="M128" s="2"/>
      <c r="N128" s="3"/>
      <c r="O128" s="3" t="s">
        <v>538</v>
      </c>
      <c r="P128" s="3"/>
      <c r="Q128" s="3" t="s">
        <v>538</v>
      </c>
      <c r="R128" s="3"/>
      <c r="S128" s="2"/>
      <c r="T128" s="2"/>
      <c r="U128" s="3"/>
      <c r="V128" s="83" t="str">
        <f t="shared" si="14"/>
        <v>60GDTC</v>
      </c>
      <c r="W128" s="1">
        <f t="shared" si="15"/>
        <v>9</v>
      </c>
      <c r="X128">
        <f>VLOOKUP(V128,'[1]TKB 2022-2023'!$A$7:$M$926,13,0)</f>
        <v>51</v>
      </c>
    </row>
    <row r="129" spans="1:24" ht="61.5" hidden="1" customHeight="1" x14ac:dyDescent="0.25">
      <c r="A129" s="74">
        <v>61</v>
      </c>
      <c r="B129" s="80" t="s">
        <v>107</v>
      </c>
      <c r="C129" s="80" t="s">
        <v>34</v>
      </c>
      <c r="D129" s="4" t="s">
        <v>69</v>
      </c>
      <c r="E129" s="4" t="s">
        <v>111</v>
      </c>
      <c r="F129" s="3">
        <v>8</v>
      </c>
      <c r="G129" s="3" t="s">
        <v>439</v>
      </c>
      <c r="H129" s="3" t="s">
        <v>439</v>
      </c>
      <c r="I129" s="3"/>
      <c r="J129" s="3"/>
      <c r="K129" s="3"/>
      <c r="L129" s="2"/>
      <c r="M129" s="2"/>
      <c r="N129" s="3" t="s">
        <v>439</v>
      </c>
      <c r="O129" s="3"/>
      <c r="P129" s="3"/>
      <c r="Q129" s="3"/>
      <c r="R129" s="3"/>
      <c r="S129" s="2"/>
      <c r="T129" s="2"/>
      <c r="U129" s="3"/>
      <c r="V129" s="83" t="str">
        <f t="shared" si="14"/>
        <v>61Kỹ thuật cảm biến</v>
      </c>
      <c r="W129" s="1">
        <f t="shared" si="15"/>
        <v>24</v>
      </c>
      <c r="X129">
        <f>VLOOKUP(V129,'[1]TKB 2022-2023'!$A$7:$M$926,13,0)</f>
        <v>18</v>
      </c>
    </row>
    <row r="130" spans="1:24" ht="55.5" hidden="1" customHeight="1" x14ac:dyDescent="0.25">
      <c r="A130" s="74">
        <v>61</v>
      </c>
      <c r="B130" s="80" t="s">
        <v>107</v>
      </c>
      <c r="C130" s="80" t="s">
        <v>34</v>
      </c>
      <c r="D130" s="4" t="s">
        <v>69</v>
      </c>
      <c r="E130" s="4" t="s">
        <v>36</v>
      </c>
      <c r="F130" s="3">
        <v>4</v>
      </c>
      <c r="G130" s="3"/>
      <c r="H130" s="3"/>
      <c r="I130" s="3"/>
      <c r="J130" s="3"/>
      <c r="K130" s="3"/>
      <c r="L130" s="2"/>
      <c r="M130" s="2"/>
      <c r="N130" s="3"/>
      <c r="O130" s="3" t="s">
        <v>440</v>
      </c>
      <c r="P130" s="3"/>
      <c r="Q130" s="3"/>
      <c r="R130" s="3"/>
      <c r="S130" s="2"/>
      <c r="T130" s="2"/>
      <c r="U130" s="3" t="s">
        <v>636</v>
      </c>
      <c r="V130" s="83" t="str">
        <f t="shared" si="14"/>
        <v xml:space="preserve">61Thi kết thúc môn </v>
      </c>
      <c r="W130" s="1">
        <f t="shared" ref="W130:W131" si="17">IFERROR((COUNTA(G130:T130)-COUNTIF(G130:T130,"Nghỉ"))*$F130," ")</f>
        <v>4</v>
      </c>
      <c r="X130" t="e">
        <f>VLOOKUP(V130,'[1]TKB 2022-2023'!$A$7:$M$926,13,0)</f>
        <v>#N/A</v>
      </c>
    </row>
    <row r="131" spans="1:24" ht="55.5" hidden="1" customHeight="1" x14ac:dyDescent="0.25">
      <c r="A131" s="74">
        <v>61</v>
      </c>
      <c r="B131" s="80" t="s">
        <v>107</v>
      </c>
      <c r="C131" s="80" t="s">
        <v>118</v>
      </c>
      <c r="D131" s="4" t="s">
        <v>69</v>
      </c>
      <c r="E131" s="4" t="s">
        <v>36</v>
      </c>
      <c r="F131" s="3">
        <v>4</v>
      </c>
      <c r="G131" s="3"/>
      <c r="H131" s="3"/>
      <c r="I131" s="3"/>
      <c r="J131" s="3"/>
      <c r="K131" s="3"/>
      <c r="L131" s="2"/>
      <c r="M131" s="2"/>
      <c r="N131" s="3"/>
      <c r="O131" s="3" t="s">
        <v>440</v>
      </c>
      <c r="P131" s="3"/>
      <c r="Q131" s="3"/>
      <c r="R131" s="3"/>
      <c r="S131" s="2"/>
      <c r="T131" s="2"/>
      <c r="U131" s="3" t="s">
        <v>636</v>
      </c>
      <c r="V131" s="83" t="str">
        <f t="shared" si="14"/>
        <v xml:space="preserve">61Thi kết thúc môn </v>
      </c>
      <c r="W131" s="1">
        <f t="shared" si="17"/>
        <v>4</v>
      </c>
      <c r="X131" t="e">
        <f>VLOOKUP(V131,'[1]TKB 2022-2023'!$A$7:$M$926,13,0)</f>
        <v>#N/A</v>
      </c>
    </row>
    <row r="132" spans="1:24" ht="61.5" hidden="1" customHeight="1" x14ac:dyDescent="0.25">
      <c r="A132" s="74">
        <v>61</v>
      </c>
      <c r="B132" s="80" t="s">
        <v>107</v>
      </c>
      <c r="C132" s="80" t="s">
        <v>17</v>
      </c>
      <c r="D132" s="4" t="s">
        <v>2</v>
      </c>
      <c r="E132" s="4" t="s">
        <v>40</v>
      </c>
      <c r="F132" s="3">
        <v>5</v>
      </c>
      <c r="G132" s="3"/>
      <c r="H132" s="3"/>
      <c r="I132" s="3" t="s">
        <v>39</v>
      </c>
      <c r="J132" s="3"/>
      <c r="K132" s="3"/>
      <c r="L132" s="2"/>
      <c r="M132" s="2"/>
      <c r="N132" s="3"/>
      <c r="O132" s="3"/>
      <c r="P132" s="3" t="s">
        <v>39</v>
      </c>
      <c r="Q132" s="3"/>
      <c r="R132" s="3"/>
      <c r="S132" s="2"/>
      <c r="T132" s="2"/>
      <c r="U132" s="3"/>
      <c r="V132" s="83" t="str">
        <f>$A132&amp;$E132</f>
        <v>61Tiếng Anh</v>
      </c>
      <c r="W132" s="1">
        <f>IFERROR((COUNTA(G132:T132)-COUNTIF(G132:T132,"Nghỉ"))*$F132," ")</f>
        <v>10</v>
      </c>
      <c r="X132">
        <f>VLOOKUP(V132,'[1]TKB 2022-2023'!$A$7:$M$926,13,0)</f>
        <v>110</v>
      </c>
    </row>
    <row r="133" spans="1:24" ht="61.5" hidden="1" customHeight="1" x14ac:dyDescent="0.25">
      <c r="A133" s="74">
        <v>61</v>
      </c>
      <c r="B133" s="80" t="s">
        <v>107</v>
      </c>
      <c r="C133" s="80" t="s">
        <v>29</v>
      </c>
      <c r="D133" s="4" t="s">
        <v>416</v>
      </c>
      <c r="E133" s="4" t="s">
        <v>114</v>
      </c>
      <c r="F133" s="3">
        <v>8</v>
      </c>
      <c r="G133" s="3"/>
      <c r="H133" s="3"/>
      <c r="I133" s="3"/>
      <c r="J133" s="3" t="s">
        <v>455</v>
      </c>
      <c r="K133" s="3"/>
      <c r="L133" s="2"/>
      <c r="M133" s="2"/>
      <c r="N133" s="3"/>
      <c r="O133" s="3"/>
      <c r="P133" s="3"/>
      <c r="Q133" s="3" t="s">
        <v>455</v>
      </c>
      <c r="R133" s="10"/>
      <c r="S133" s="2"/>
      <c r="T133" s="2"/>
      <c r="U133" s="3"/>
      <c r="V133" s="83" t="str">
        <f>$A133&amp;$E133</f>
        <v xml:space="preserve">61Chế tạo mạch in và hàn linh kiện </v>
      </c>
      <c r="W133" s="1">
        <f>IFERROR((COUNTA(G133:T133)-COUNTIF(G133:T133,"Nghỉ"))*$F133," ")</f>
        <v>16</v>
      </c>
      <c r="X133">
        <f>VLOOKUP(V133,'[1]TKB 2022-2023'!$A$7:$M$926,13,0)</f>
        <v>21</v>
      </c>
    </row>
    <row r="134" spans="1:24" ht="61.5" hidden="1" customHeight="1" x14ac:dyDescent="0.25">
      <c r="A134" s="74">
        <v>61</v>
      </c>
      <c r="B134" s="80" t="s">
        <v>107</v>
      </c>
      <c r="C134" s="80" t="s">
        <v>78</v>
      </c>
      <c r="D134" s="4" t="s">
        <v>24</v>
      </c>
      <c r="E134" s="4" t="s">
        <v>23</v>
      </c>
      <c r="F134" s="3">
        <v>3</v>
      </c>
      <c r="G134" s="3"/>
      <c r="H134" s="3"/>
      <c r="I134" s="3"/>
      <c r="J134" s="3"/>
      <c r="K134" s="3" t="s">
        <v>436</v>
      </c>
      <c r="L134" s="2"/>
      <c r="M134" s="2"/>
      <c r="N134" s="3"/>
      <c r="O134" s="3"/>
      <c r="P134" s="3"/>
      <c r="Q134" s="3"/>
      <c r="R134" s="3" t="s">
        <v>436</v>
      </c>
      <c r="S134" s="2"/>
      <c r="T134" s="2"/>
      <c r="U134" s="3"/>
      <c r="V134" s="83" t="str">
        <f t="shared" si="14"/>
        <v>61GDTC</v>
      </c>
      <c r="W134" s="1">
        <f t="shared" si="15"/>
        <v>6</v>
      </c>
      <c r="X134">
        <f>VLOOKUP(V134,'[1]TKB 2022-2023'!$A$7:$M$926,13,0)</f>
        <v>18</v>
      </c>
    </row>
    <row r="135" spans="1:24" ht="61.5" hidden="1" customHeight="1" x14ac:dyDescent="0.25">
      <c r="A135" s="74">
        <v>62</v>
      </c>
      <c r="B135" s="80" t="s">
        <v>106</v>
      </c>
      <c r="C135" s="80" t="s">
        <v>82</v>
      </c>
      <c r="D135" s="4" t="s">
        <v>47</v>
      </c>
      <c r="E135" s="4" t="s">
        <v>19</v>
      </c>
      <c r="F135" s="3"/>
      <c r="G135" s="7"/>
      <c r="H135" s="7"/>
      <c r="I135" s="7"/>
      <c r="J135" s="7"/>
      <c r="K135" s="7"/>
      <c r="L135" s="2"/>
      <c r="M135" s="2"/>
      <c r="N135" s="7"/>
      <c r="O135" s="7"/>
      <c r="P135" s="7"/>
      <c r="Q135" s="7"/>
      <c r="R135" s="7"/>
      <c r="S135" s="2"/>
      <c r="T135" s="2"/>
      <c r="U135" s="3" t="s">
        <v>489</v>
      </c>
      <c r="V135" s="83" t="str">
        <f t="shared" si="14"/>
        <v>62Thực tập tốt nghiệp</v>
      </c>
      <c r="W135" s="1">
        <f t="shared" si="15"/>
        <v>0</v>
      </c>
      <c r="X135">
        <f>VLOOKUP(V135,'[1]TKB 2022-2023'!$A$7:$M$926,13,0)</f>
        <v>960</v>
      </c>
    </row>
    <row r="136" spans="1:24" ht="61.5" hidden="1" customHeight="1" x14ac:dyDescent="0.25">
      <c r="A136" s="74">
        <v>63</v>
      </c>
      <c r="B136" s="80" t="s">
        <v>103</v>
      </c>
      <c r="C136" s="80" t="s">
        <v>82</v>
      </c>
      <c r="D136" s="4" t="s">
        <v>47</v>
      </c>
      <c r="E136" s="4" t="s">
        <v>19</v>
      </c>
      <c r="F136" s="3"/>
      <c r="G136" s="7"/>
      <c r="H136" s="7"/>
      <c r="I136" s="7"/>
      <c r="J136" s="7"/>
      <c r="K136" s="7"/>
      <c r="L136" s="2"/>
      <c r="M136" s="2"/>
      <c r="N136" s="7"/>
      <c r="O136" s="7"/>
      <c r="P136" s="7"/>
      <c r="Q136" s="7"/>
      <c r="R136" s="7"/>
      <c r="S136" s="2"/>
      <c r="T136" s="2"/>
      <c r="U136" s="3" t="s">
        <v>489</v>
      </c>
      <c r="V136" s="83" t="str">
        <f t="shared" si="14"/>
        <v>63Thực tập tốt nghiệp</v>
      </c>
      <c r="W136" s="1">
        <f t="shared" si="15"/>
        <v>0</v>
      </c>
      <c r="X136">
        <f>VLOOKUP(V136,'[1]TKB 2022-2023'!$A$7:$M$926,13,0)</f>
        <v>960</v>
      </c>
    </row>
    <row r="137" spans="1:24" ht="61.5" hidden="1" customHeight="1" x14ac:dyDescent="0.25">
      <c r="A137" s="74">
        <v>64</v>
      </c>
      <c r="B137" s="80" t="s">
        <v>99</v>
      </c>
      <c r="C137" s="80" t="s">
        <v>82</v>
      </c>
      <c r="D137" s="4" t="s">
        <v>47</v>
      </c>
      <c r="E137" s="4" t="s">
        <v>19</v>
      </c>
      <c r="F137" s="3"/>
      <c r="G137" s="7"/>
      <c r="H137" s="7"/>
      <c r="I137" s="7"/>
      <c r="J137" s="7"/>
      <c r="K137" s="7"/>
      <c r="L137" s="2"/>
      <c r="M137" s="2"/>
      <c r="N137" s="7"/>
      <c r="O137" s="7"/>
      <c r="P137" s="7"/>
      <c r="Q137" s="7"/>
      <c r="R137" s="7"/>
      <c r="S137" s="2"/>
      <c r="T137" s="2"/>
      <c r="U137" s="3" t="s">
        <v>504</v>
      </c>
      <c r="V137" s="83" t="str">
        <f t="shared" si="14"/>
        <v>64Thực tập tốt nghiệp</v>
      </c>
      <c r="W137" s="1">
        <f t="shared" si="15"/>
        <v>0</v>
      </c>
      <c r="X137">
        <f>VLOOKUP(V137,'[1]TKB 2022-2023'!$A$7:$M$926,13,0)</f>
        <v>960</v>
      </c>
    </row>
    <row r="138" spans="1:24" ht="61.5" hidden="1" customHeight="1" x14ac:dyDescent="0.25">
      <c r="A138" s="74">
        <v>65</v>
      </c>
      <c r="B138" s="80" t="s">
        <v>94</v>
      </c>
      <c r="C138" s="80" t="s">
        <v>63</v>
      </c>
      <c r="D138" s="9" t="s">
        <v>62</v>
      </c>
      <c r="E138" s="4" t="s">
        <v>61</v>
      </c>
      <c r="F138" s="3"/>
      <c r="G138" s="3" t="s">
        <v>460</v>
      </c>
      <c r="H138" s="3">
        <v>206</v>
      </c>
      <c r="I138" s="3" t="s">
        <v>460</v>
      </c>
      <c r="J138" s="3">
        <v>206</v>
      </c>
      <c r="K138" s="3" t="s">
        <v>460</v>
      </c>
      <c r="L138" s="2">
        <v>206</v>
      </c>
      <c r="M138" s="2"/>
      <c r="N138" s="3" t="s">
        <v>460</v>
      </c>
      <c r="O138" s="3">
        <v>206</v>
      </c>
      <c r="P138" s="3" t="s">
        <v>460</v>
      </c>
      <c r="Q138" s="3">
        <v>206</v>
      </c>
      <c r="R138" s="3" t="s">
        <v>460</v>
      </c>
      <c r="S138" s="2">
        <v>206</v>
      </c>
      <c r="T138" s="2"/>
      <c r="U138" s="3" t="s">
        <v>524</v>
      </c>
      <c r="V138" s="83" t="str">
        <f t="shared" si="14"/>
        <v>65</v>
      </c>
      <c r="W138" s="1">
        <f t="shared" si="15"/>
        <v>0</v>
      </c>
      <c r="X138" t="str">
        <f>VLOOKUP(V138,'[1]TKB 2022-2023'!$A$7:$M$926,13,0)</f>
        <v/>
      </c>
    </row>
    <row r="139" spans="1:24" ht="58.5" hidden="1" customHeight="1" x14ac:dyDescent="0.25">
      <c r="A139" s="74">
        <v>66</v>
      </c>
      <c r="B139" s="80" t="s">
        <v>92</v>
      </c>
      <c r="C139" s="80" t="s">
        <v>63</v>
      </c>
      <c r="D139" s="9" t="s">
        <v>62</v>
      </c>
      <c r="E139" s="4" t="s">
        <v>61</v>
      </c>
      <c r="F139" s="3"/>
      <c r="G139" s="3" t="s">
        <v>466</v>
      </c>
      <c r="H139" s="3">
        <v>305</v>
      </c>
      <c r="I139" s="3" t="s">
        <v>466</v>
      </c>
      <c r="J139" s="3">
        <v>305</v>
      </c>
      <c r="K139" s="3" t="s">
        <v>466</v>
      </c>
      <c r="L139" s="2">
        <v>305</v>
      </c>
      <c r="M139" s="2"/>
      <c r="N139" s="3" t="s">
        <v>466</v>
      </c>
      <c r="O139" s="3">
        <v>305</v>
      </c>
      <c r="P139" s="3" t="s">
        <v>466</v>
      </c>
      <c r="Q139" s="3">
        <v>305</v>
      </c>
      <c r="R139" s="3" t="s">
        <v>466</v>
      </c>
      <c r="S139" s="2">
        <v>305</v>
      </c>
      <c r="T139" s="2"/>
      <c r="U139" s="3" t="s">
        <v>524</v>
      </c>
      <c r="V139" s="83" t="str">
        <f t="shared" si="14"/>
        <v>66</v>
      </c>
      <c r="W139" s="1">
        <f t="shared" si="15"/>
        <v>0</v>
      </c>
      <c r="X139" t="e">
        <f>VLOOKUP(V139,'[1]TKB 2022-2023'!$A$7:$M$926,13,0)</f>
        <v>#N/A</v>
      </c>
    </row>
    <row r="140" spans="1:24" ht="58.5" hidden="1" customHeight="1" x14ac:dyDescent="0.25">
      <c r="A140" s="74">
        <v>67</v>
      </c>
      <c r="B140" s="80" t="s">
        <v>91</v>
      </c>
      <c r="C140" s="80" t="s">
        <v>48</v>
      </c>
      <c r="D140" s="80" t="s">
        <v>66</v>
      </c>
      <c r="E140" s="4" t="s">
        <v>111</v>
      </c>
      <c r="F140" s="3">
        <v>7</v>
      </c>
      <c r="G140" s="3" t="s">
        <v>508</v>
      </c>
      <c r="H140" s="3"/>
      <c r="I140" s="3"/>
      <c r="J140" s="3"/>
      <c r="K140" s="3"/>
      <c r="L140" s="2"/>
      <c r="M140" s="2"/>
      <c r="N140" s="3"/>
      <c r="O140" s="3"/>
      <c r="P140" s="3"/>
      <c r="Q140" s="3"/>
      <c r="R140" s="3"/>
      <c r="S140" s="2"/>
      <c r="T140" s="2"/>
      <c r="U140" s="3"/>
      <c r="V140" s="83" t="str">
        <f t="shared" si="14"/>
        <v>67Kỹ thuật cảm biến</v>
      </c>
      <c r="W140" s="1">
        <f t="shared" si="15"/>
        <v>7</v>
      </c>
      <c r="X140">
        <f>VLOOKUP(V140,'[1]TKB 2022-2023'!$A$7:$M$926,13,0)</f>
        <v>11</v>
      </c>
    </row>
    <row r="141" spans="1:24" ht="58.5" hidden="1" customHeight="1" x14ac:dyDescent="0.25">
      <c r="A141" s="74">
        <v>67</v>
      </c>
      <c r="B141" s="80" t="s">
        <v>91</v>
      </c>
      <c r="C141" s="80" t="s">
        <v>134</v>
      </c>
      <c r="D141" s="80" t="s">
        <v>93</v>
      </c>
      <c r="E141" s="4" t="s">
        <v>444</v>
      </c>
      <c r="F141" s="3">
        <v>8</v>
      </c>
      <c r="G141" s="3"/>
      <c r="H141" s="3" t="s">
        <v>430</v>
      </c>
      <c r="I141" s="3"/>
      <c r="J141" s="3"/>
      <c r="K141" s="3"/>
      <c r="L141" s="2"/>
      <c r="M141" s="2"/>
      <c r="N141" s="3"/>
      <c r="O141" s="3" t="s">
        <v>430</v>
      </c>
      <c r="P141" s="3"/>
      <c r="Q141" s="3"/>
      <c r="R141" s="3"/>
      <c r="S141" s="2"/>
      <c r="T141" s="2"/>
      <c r="U141" s="3"/>
      <c r="V141" s="83" t="str">
        <f t="shared" si="14"/>
        <v>67Điện tử công suất</v>
      </c>
      <c r="W141" s="1">
        <f t="shared" si="15"/>
        <v>16</v>
      </c>
      <c r="X141">
        <f>VLOOKUP(V141,'[1]TKB 2022-2023'!$A$7:$M$926,13,0)</f>
        <v>59</v>
      </c>
    </row>
    <row r="142" spans="1:24" ht="58.5" hidden="1" customHeight="1" x14ac:dyDescent="0.25">
      <c r="A142" s="74">
        <v>67</v>
      </c>
      <c r="B142" s="80" t="s">
        <v>91</v>
      </c>
      <c r="C142" s="80" t="s">
        <v>63</v>
      </c>
      <c r="D142" s="9" t="s">
        <v>62</v>
      </c>
      <c r="E142" s="4" t="s">
        <v>61</v>
      </c>
      <c r="F142" s="3"/>
      <c r="G142" s="3"/>
      <c r="H142" s="3"/>
      <c r="I142" s="3" t="s">
        <v>482</v>
      </c>
      <c r="J142" s="3"/>
      <c r="K142" s="3"/>
      <c r="L142" s="2"/>
      <c r="M142" s="2"/>
      <c r="N142" s="3"/>
      <c r="O142" s="3"/>
      <c r="P142" s="3" t="s">
        <v>482</v>
      </c>
      <c r="Q142" s="3"/>
      <c r="R142" s="3"/>
      <c r="S142" s="2"/>
      <c r="T142" s="2"/>
      <c r="U142" s="3"/>
      <c r="V142" s="83" t="str">
        <f t="shared" si="14"/>
        <v>67</v>
      </c>
      <c r="W142" s="1">
        <f t="shared" si="15"/>
        <v>0</v>
      </c>
      <c r="X142" t="str">
        <f>VLOOKUP(V142,'[1]TKB 2022-2023'!$A$7:$M$926,13,0)</f>
        <v/>
      </c>
    </row>
    <row r="143" spans="1:24" ht="55.5" hidden="1" customHeight="1" x14ac:dyDescent="0.25">
      <c r="A143" s="74">
        <v>67</v>
      </c>
      <c r="B143" s="80" t="s">
        <v>91</v>
      </c>
      <c r="C143" s="80" t="s">
        <v>48</v>
      </c>
      <c r="D143" s="80" t="s">
        <v>66</v>
      </c>
      <c r="E143" s="4" t="s">
        <v>36</v>
      </c>
      <c r="F143" s="3">
        <v>4</v>
      </c>
      <c r="G143" s="3"/>
      <c r="H143" s="3"/>
      <c r="I143" s="3"/>
      <c r="J143" s="3" t="s">
        <v>508</v>
      </c>
      <c r="K143" s="3"/>
      <c r="L143" s="2"/>
      <c r="M143" s="2"/>
      <c r="N143" s="3"/>
      <c r="O143" s="3"/>
      <c r="P143" s="3"/>
      <c r="Q143" s="3"/>
      <c r="R143" s="3"/>
      <c r="S143" s="2"/>
      <c r="T143" s="2"/>
      <c r="U143" s="3" t="s">
        <v>559</v>
      </c>
      <c r="V143" s="83" t="str">
        <f>$A143&amp;$E143</f>
        <v xml:space="preserve">67Thi kết thúc môn </v>
      </c>
      <c r="W143" s="1">
        <f>IFERROR((COUNTA(G143:T143)-COUNTIF(G143:T143,"Nghỉ"))*$F143," ")</f>
        <v>4</v>
      </c>
      <c r="X143" t="e">
        <f>VLOOKUP(V143,'[1]TKB 2022-2023'!$A$7:$M$926,13,0)</f>
        <v>#N/A</v>
      </c>
    </row>
    <row r="144" spans="1:24" ht="55.5" hidden="1" customHeight="1" x14ac:dyDescent="0.25">
      <c r="A144" s="74">
        <v>67</v>
      </c>
      <c r="B144" s="80" t="s">
        <v>91</v>
      </c>
      <c r="C144" s="80" t="s">
        <v>34</v>
      </c>
      <c r="D144" s="80" t="s">
        <v>66</v>
      </c>
      <c r="E144" s="4" t="s">
        <v>36</v>
      </c>
      <c r="F144" s="3">
        <v>4</v>
      </c>
      <c r="G144" s="3"/>
      <c r="H144" s="3"/>
      <c r="I144" s="3"/>
      <c r="J144" s="3" t="s">
        <v>508</v>
      </c>
      <c r="K144" s="3"/>
      <c r="L144" s="2"/>
      <c r="M144" s="2"/>
      <c r="N144" s="3"/>
      <c r="O144" s="3"/>
      <c r="P144" s="3"/>
      <c r="Q144" s="3"/>
      <c r="R144" s="3"/>
      <c r="S144" s="2"/>
      <c r="T144" s="2"/>
      <c r="U144" s="3" t="s">
        <v>559</v>
      </c>
      <c r="V144" s="83" t="str">
        <f>$A144&amp;$E144</f>
        <v xml:space="preserve">67Thi kết thúc môn </v>
      </c>
      <c r="W144" s="1">
        <f>IFERROR((COUNTA(G144:T144)-COUNTIF(G144:T144,"Nghỉ"))*$F144," ")</f>
        <v>4</v>
      </c>
      <c r="X144" t="e">
        <f>VLOOKUP(V144,'[1]TKB 2022-2023'!$A$7:$M$926,13,0)</f>
        <v>#N/A</v>
      </c>
    </row>
    <row r="145" spans="1:24" ht="61.5" hidden="1" customHeight="1" x14ac:dyDescent="0.25">
      <c r="A145" s="74">
        <v>68</v>
      </c>
      <c r="B145" s="80" t="s">
        <v>89</v>
      </c>
      <c r="C145" s="80" t="s">
        <v>29</v>
      </c>
      <c r="D145" s="4" t="s">
        <v>416</v>
      </c>
      <c r="E145" s="4" t="s">
        <v>114</v>
      </c>
      <c r="F145" s="3">
        <v>8</v>
      </c>
      <c r="G145" s="3" t="s">
        <v>455</v>
      </c>
      <c r="H145" s="3"/>
      <c r="I145" s="3" t="s">
        <v>455</v>
      </c>
      <c r="J145" s="3"/>
      <c r="K145" s="3"/>
      <c r="L145" s="2"/>
      <c r="M145" s="2"/>
      <c r="N145" s="3" t="s">
        <v>455</v>
      </c>
      <c r="O145" s="3"/>
      <c r="P145" s="3"/>
      <c r="Q145" s="3"/>
      <c r="R145" s="3"/>
      <c r="S145" s="2"/>
      <c r="T145" s="2"/>
      <c r="U145" s="3"/>
      <c r="V145" s="83" t="str">
        <f>$A145&amp;$E145</f>
        <v xml:space="preserve">68Chế tạo mạch in và hàn linh kiện </v>
      </c>
      <c r="W145" s="1">
        <f>IFERROR((COUNTA(G145:T145)-COUNTIF(G145:T145,"Nghỉ"))*$F145," ")</f>
        <v>24</v>
      </c>
      <c r="X145">
        <f>VLOOKUP(V145,'[1]TKB 2022-2023'!$A$7:$M$926,13,0)</f>
        <v>21</v>
      </c>
    </row>
    <row r="146" spans="1:24" ht="61.5" hidden="1" customHeight="1" x14ac:dyDescent="0.25">
      <c r="A146" s="74">
        <v>68</v>
      </c>
      <c r="B146" s="80" t="s">
        <v>89</v>
      </c>
      <c r="C146" s="80" t="s">
        <v>63</v>
      </c>
      <c r="D146" s="9" t="s">
        <v>62</v>
      </c>
      <c r="E146" s="4" t="s">
        <v>61</v>
      </c>
      <c r="F146" s="3"/>
      <c r="G146" s="3"/>
      <c r="H146" s="3" t="s">
        <v>461</v>
      </c>
      <c r="I146" s="3"/>
      <c r="J146" s="3"/>
      <c r="K146" s="3"/>
      <c r="L146" s="2"/>
      <c r="M146" s="2"/>
      <c r="N146" s="3"/>
      <c r="O146" s="3" t="s">
        <v>461</v>
      </c>
      <c r="P146" s="3"/>
      <c r="Q146" s="3"/>
      <c r="R146" s="3"/>
      <c r="S146" s="2"/>
      <c r="T146" s="2"/>
      <c r="U146" s="3"/>
      <c r="V146" s="83" t="str">
        <f t="shared" si="14"/>
        <v>68</v>
      </c>
      <c r="W146" s="1">
        <f t="shared" si="15"/>
        <v>0</v>
      </c>
      <c r="X146" t="e">
        <f>VLOOKUP(V146,'[1]TKB 2022-2023'!$A$7:$M$926,13,0)</f>
        <v>#N/A</v>
      </c>
    </row>
    <row r="147" spans="1:24" ht="61.5" hidden="1" customHeight="1" x14ac:dyDescent="0.25">
      <c r="A147" s="74">
        <v>68</v>
      </c>
      <c r="B147" s="80" t="s">
        <v>89</v>
      </c>
      <c r="C147" s="80" t="s">
        <v>128</v>
      </c>
      <c r="D147" s="4" t="s">
        <v>93</v>
      </c>
      <c r="E147" s="4" t="s">
        <v>444</v>
      </c>
      <c r="F147" s="3">
        <v>8</v>
      </c>
      <c r="G147" s="3"/>
      <c r="H147" s="3"/>
      <c r="I147" s="3"/>
      <c r="J147" s="3" t="s">
        <v>430</v>
      </c>
      <c r="K147" s="3" t="s">
        <v>430</v>
      </c>
      <c r="L147" s="2"/>
      <c r="M147" s="2"/>
      <c r="N147" s="3"/>
      <c r="O147" s="3"/>
      <c r="P147" s="3"/>
      <c r="Q147" s="3" t="s">
        <v>437</v>
      </c>
      <c r="R147" s="3" t="s">
        <v>437</v>
      </c>
      <c r="S147" s="2"/>
      <c r="T147" s="2"/>
      <c r="U147" s="3"/>
      <c r="V147" s="83" t="str">
        <f t="shared" si="14"/>
        <v>68Điện tử công suất</v>
      </c>
      <c r="W147" s="1">
        <f t="shared" si="15"/>
        <v>32</v>
      </c>
      <c r="X147">
        <f>VLOOKUP(V147,'[1]TKB 2022-2023'!$A$7:$M$926,13,0)</f>
        <v>59</v>
      </c>
    </row>
    <row r="148" spans="1:24" ht="61.5" hidden="1" customHeight="1" x14ac:dyDescent="0.25">
      <c r="A148" s="74">
        <v>68</v>
      </c>
      <c r="B148" s="80" t="s">
        <v>89</v>
      </c>
      <c r="C148" s="80" t="s">
        <v>29</v>
      </c>
      <c r="D148" s="4" t="s">
        <v>416</v>
      </c>
      <c r="E148" s="4" t="s">
        <v>36</v>
      </c>
      <c r="F148" s="3">
        <v>4</v>
      </c>
      <c r="G148" s="3"/>
      <c r="H148" s="3"/>
      <c r="I148" s="3"/>
      <c r="J148" s="3"/>
      <c r="K148" s="3"/>
      <c r="L148" s="2"/>
      <c r="M148" s="2"/>
      <c r="N148" s="3" t="s">
        <v>455</v>
      </c>
      <c r="O148" s="3"/>
      <c r="P148" s="3"/>
      <c r="Q148" s="3"/>
      <c r="R148" s="3"/>
      <c r="S148" s="2"/>
      <c r="T148" s="2"/>
      <c r="U148" s="3" t="s">
        <v>473</v>
      </c>
      <c r="V148" s="83" t="str">
        <f t="shared" si="14"/>
        <v xml:space="preserve">68Thi kết thúc môn </v>
      </c>
      <c r="W148" s="1">
        <f t="shared" si="15"/>
        <v>4</v>
      </c>
      <c r="X148" t="e">
        <f>VLOOKUP(V148,'[1]TKB 2022-2023'!$A$7:$M$926,13,0)</f>
        <v>#N/A</v>
      </c>
    </row>
    <row r="149" spans="1:24" ht="61.5" customHeight="1" x14ac:dyDescent="0.25">
      <c r="A149" s="74">
        <v>68</v>
      </c>
      <c r="B149" s="80" t="s">
        <v>89</v>
      </c>
      <c r="C149" s="80" t="s">
        <v>42</v>
      </c>
      <c r="D149" s="4" t="s">
        <v>416</v>
      </c>
      <c r="E149" s="4" t="s">
        <v>36</v>
      </c>
      <c r="F149" s="3">
        <v>4</v>
      </c>
      <c r="G149" s="3"/>
      <c r="H149" s="3"/>
      <c r="I149" s="3"/>
      <c r="J149" s="3"/>
      <c r="K149" s="3"/>
      <c r="L149" s="2"/>
      <c r="M149" s="2"/>
      <c r="N149" s="3" t="s">
        <v>455</v>
      </c>
      <c r="O149" s="3"/>
      <c r="P149" s="3"/>
      <c r="Q149" s="3"/>
      <c r="R149" s="3"/>
      <c r="S149" s="2"/>
      <c r="T149" s="2"/>
      <c r="U149" s="3" t="s">
        <v>473</v>
      </c>
      <c r="V149" s="83" t="str">
        <f t="shared" si="14"/>
        <v xml:space="preserve">68Thi kết thúc môn </v>
      </c>
      <c r="W149" s="1">
        <f t="shared" si="15"/>
        <v>4</v>
      </c>
      <c r="X149" t="e">
        <f>VLOOKUP(V149,'[1]TKB 2022-2023'!$A$7:$M$926,13,0)</f>
        <v>#N/A</v>
      </c>
    </row>
    <row r="150" spans="1:24" ht="61.5" hidden="1" customHeight="1" x14ac:dyDescent="0.25">
      <c r="A150" s="74">
        <v>69</v>
      </c>
      <c r="B150" s="80" t="s">
        <v>85</v>
      </c>
      <c r="C150" s="80" t="s">
        <v>240</v>
      </c>
      <c r="D150" s="80" t="s">
        <v>28</v>
      </c>
      <c r="E150" s="4" t="s">
        <v>560</v>
      </c>
      <c r="F150" s="3">
        <v>8</v>
      </c>
      <c r="G150" s="3" t="s">
        <v>483</v>
      </c>
      <c r="H150" s="3" t="s">
        <v>483</v>
      </c>
      <c r="I150" s="3"/>
      <c r="J150" s="3"/>
      <c r="K150" s="3"/>
      <c r="L150" s="2"/>
      <c r="M150" s="2"/>
      <c r="N150" s="3" t="s">
        <v>483</v>
      </c>
      <c r="O150" s="3" t="s">
        <v>483</v>
      </c>
      <c r="P150" s="3"/>
      <c r="Q150" s="3"/>
      <c r="R150" s="3"/>
      <c r="S150" s="2"/>
      <c r="T150" s="2"/>
      <c r="U150" s="3"/>
      <c r="V150" s="83" t="str">
        <f>$A150&amp;$E150</f>
        <v>69Kỹ thuật mạch điện tử</v>
      </c>
      <c r="W150" s="1">
        <f>IFERROR((COUNTA(G150:T150)-COUNTIF(G150:T150,"Nghỉ"))*$F150," ")</f>
        <v>32</v>
      </c>
      <c r="X150">
        <f>VLOOKUP(V150,'[1]TKB 2022-2023'!$A$7:$M$926,13,0)</f>
        <v>51</v>
      </c>
    </row>
    <row r="151" spans="1:24" ht="61.5" hidden="1" customHeight="1" x14ac:dyDescent="0.25">
      <c r="A151" s="74">
        <v>69</v>
      </c>
      <c r="B151" s="80" t="s">
        <v>85</v>
      </c>
      <c r="C151" s="80" t="s">
        <v>518</v>
      </c>
      <c r="D151" s="80" t="s">
        <v>158</v>
      </c>
      <c r="E151" s="4" t="s">
        <v>443</v>
      </c>
      <c r="F151" s="3">
        <v>5</v>
      </c>
      <c r="G151" s="3"/>
      <c r="H151" s="3"/>
      <c r="I151" s="3" t="s">
        <v>164</v>
      </c>
      <c r="J151" s="3"/>
      <c r="K151" s="3"/>
      <c r="L151" s="2"/>
      <c r="M151" s="2"/>
      <c r="N151" s="3"/>
      <c r="O151" s="3"/>
      <c r="P151" s="3" t="s">
        <v>485</v>
      </c>
      <c r="Q151" s="3"/>
      <c r="R151" s="3"/>
      <c r="S151" s="2"/>
      <c r="T151" s="2"/>
      <c r="U151" s="3"/>
      <c r="V151" s="83" t="str">
        <f t="shared" si="14"/>
        <v>69Tin học</v>
      </c>
      <c r="W151" s="1">
        <f t="shared" si="15"/>
        <v>10</v>
      </c>
      <c r="X151">
        <f>VLOOKUP(V151,'[1]TKB 2022-2023'!$A$7:$M$926,13,0)</f>
        <v>45</v>
      </c>
    </row>
    <row r="152" spans="1:24" ht="61.5" hidden="1" customHeight="1" x14ac:dyDescent="0.25">
      <c r="A152" s="74">
        <v>69</v>
      </c>
      <c r="B152" s="80" t="s">
        <v>85</v>
      </c>
      <c r="C152" s="80" t="s">
        <v>29</v>
      </c>
      <c r="D152" s="80" t="s">
        <v>102</v>
      </c>
      <c r="E152" s="4" t="s">
        <v>426</v>
      </c>
      <c r="F152" s="3">
        <v>8</v>
      </c>
      <c r="G152" s="3"/>
      <c r="H152" s="3"/>
      <c r="I152" s="3"/>
      <c r="J152" s="3"/>
      <c r="K152" s="3" t="s">
        <v>483</v>
      </c>
      <c r="L152" s="2"/>
      <c r="M152" s="2"/>
      <c r="N152" s="3"/>
      <c r="O152" s="3"/>
      <c r="P152" s="3"/>
      <c r="Q152" s="3"/>
      <c r="R152" s="3" t="s">
        <v>483</v>
      </c>
      <c r="S152" s="2"/>
      <c r="T152" s="2"/>
      <c r="U152" s="3"/>
      <c r="V152" s="83" t="str">
        <f>$A152&amp;$E152</f>
        <v>69Kỹ thuật xung - số</v>
      </c>
      <c r="W152" s="1">
        <f>IFERROR((COUNTA(G152:T152)-COUNTIF(G152:T152,"Nghỉ"))*$F152," ")</f>
        <v>16</v>
      </c>
      <c r="X152">
        <f>VLOOKUP(V152,'[1]TKB 2022-2023'!$A$7:$M$926,13,0)</f>
        <v>90</v>
      </c>
    </row>
    <row r="153" spans="1:24" ht="61.5" hidden="1" customHeight="1" x14ac:dyDescent="0.25">
      <c r="A153" s="74">
        <v>70</v>
      </c>
      <c r="B153" s="80" t="s">
        <v>83</v>
      </c>
      <c r="C153" s="80" t="s">
        <v>156</v>
      </c>
      <c r="D153" s="80" t="s">
        <v>158</v>
      </c>
      <c r="E153" s="4" t="s">
        <v>443</v>
      </c>
      <c r="F153" s="3">
        <v>5</v>
      </c>
      <c r="G153" s="3" t="s">
        <v>485</v>
      </c>
      <c r="H153" s="3"/>
      <c r="I153" s="3"/>
      <c r="J153" s="3"/>
      <c r="K153" s="3"/>
      <c r="L153" s="2"/>
      <c r="M153" s="2"/>
      <c r="N153" s="3" t="s">
        <v>485</v>
      </c>
      <c r="O153" s="3"/>
      <c r="Q153" s="3"/>
      <c r="R153" s="3"/>
      <c r="S153" s="2"/>
      <c r="T153" s="2"/>
      <c r="U153" s="3"/>
      <c r="V153" s="83" t="str">
        <f>$A153&amp;$E153</f>
        <v>70Tin học</v>
      </c>
      <c r="W153" s="1">
        <f>IFERROR((COUNTA(G153:T153)-COUNTIF(G153:T153,"Nghỉ"))*$F153," ")</f>
        <v>10</v>
      </c>
      <c r="X153">
        <f>VLOOKUP(V153,'[1]TKB 2022-2023'!$A$7:$M$926,13,0)</f>
        <v>45</v>
      </c>
    </row>
    <row r="154" spans="1:24" ht="61.5" hidden="1" customHeight="1" x14ac:dyDescent="0.25">
      <c r="A154" s="74">
        <v>70</v>
      </c>
      <c r="B154" s="80" t="s">
        <v>83</v>
      </c>
      <c r="C154" s="80" t="s">
        <v>29</v>
      </c>
      <c r="D154" s="80" t="s">
        <v>28</v>
      </c>
      <c r="E154" s="4" t="s">
        <v>560</v>
      </c>
      <c r="F154" s="3">
        <v>8</v>
      </c>
      <c r="G154" s="3"/>
      <c r="H154" s="3" t="s">
        <v>455</v>
      </c>
      <c r="I154" s="3"/>
      <c r="J154" s="3"/>
      <c r="K154" s="3"/>
      <c r="L154" s="2"/>
      <c r="M154" s="2"/>
      <c r="N154" s="3"/>
      <c r="O154" s="3" t="s">
        <v>455</v>
      </c>
      <c r="P154" s="3" t="s">
        <v>455</v>
      </c>
      <c r="Q154" s="10"/>
      <c r="R154" s="3"/>
      <c r="S154" s="2"/>
      <c r="T154" s="2"/>
      <c r="U154" s="3"/>
      <c r="V154" s="83" t="str">
        <f t="shared" si="14"/>
        <v>70Kỹ thuật mạch điện tử</v>
      </c>
      <c r="W154" s="1">
        <f t="shared" si="15"/>
        <v>24</v>
      </c>
      <c r="X154">
        <f>VLOOKUP(V154,'[1]TKB 2022-2023'!$A$7:$M$926,13,0)</f>
        <v>35</v>
      </c>
    </row>
    <row r="155" spans="1:24" ht="61.5" hidden="1" customHeight="1" x14ac:dyDescent="0.25">
      <c r="A155" s="74">
        <v>70</v>
      </c>
      <c r="B155" s="80" t="s">
        <v>83</v>
      </c>
      <c r="C155" s="80" t="s">
        <v>240</v>
      </c>
      <c r="D155" s="80" t="s">
        <v>102</v>
      </c>
      <c r="E155" s="4" t="s">
        <v>426</v>
      </c>
      <c r="F155" s="3">
        <v>8</v>
      </c>
      <c r="G155" s="3"/>
      <c r="H155" s="3"/>
      <c r="I155" s="3" t="s">
        <v>101</v>
      </c>
      <c r="J155" s="3" t="s">
        <v>101</v>
      </c>
      <c r="K155" s="3"/>
      <c r="L155" s="2"/>
      <c r="M155" s="2"/>
      <c r="N155" s="3"/>
      <c r="O155" s="3"/>
      <c r="P155" s="3"/>
      <c r="Q155" s="3" t="s">
        <v>101</v>
      </c>
      <c r="R155" s="3" t="s">
        <v>101</v>
      </c>
      <c r="S155" s="2"/>
      <c r="T155" s="2"/>
      <c r="U155" s="3"/>
      <c r="V155" s="83" t="str">
        <f t="shared" si="14"/>
        <v>70Kỹ thuật xung - số</v>
      </c>
      <c r="W155" s="1">
        <f t="shared" si="15"/>
        <v>32</v>
      </c>
      <c r="X155" t="e">
        <f>VLOOKUP(V155,'[1]TKB 2022-2023'!$A$7:$M$926,13,0)</f>
        <v>#N/A</v>
      </c>
    </row>
    <row r="156" spans="1:24" ht="61.5" hidden="1" customHeight="1" x14ac:dyDescent="0.25">
      <c r="A156" s="74">
        <v>72</v>
      </c>
      <c r="B156" s="80" t="s">
        <v>414</v>
      </c>
      <c r="C156" s="80" t="s">
        <v>63</v>
      </c>
      <c r="D156" s="9" t="s">
        <v>62</v>
      </c>
      <c r="E156" s="4"/>
      <c r="F156" s="3"/>
      <c r="G156" s="86"/>
      <c r="H156" s="86"/>
      <c r="I156" s="86"/>
      <c r="J156" s="86"/>
      <c r="K156" s="86"/>
      <c r="L156" s="2"/>
      <c r="M156" s="2"/>
      <c r="N156" s="86"/>
      <c r="O156" s="86"/>
      <c r="P156" s="86"/>
      <c r="Q156" s="86"/>
      <c r="R156" s="86"/>
      <c r="S156" s="2"/>
      <c r="T156" s="2"/>
      <c r="U156" s="3" t="s">
        <v>415</v>
      </c>
      <c r="V156" s="83" t="str">
        <f t="shared" si="14"/>
        <v>72</v>
      </c>
      <c r="W156" s="1">
        <f t="shared" si="15"/>
        <v>0</v>
      </c>
      <c r="X156" t="e">
        <f>VLOOKUP(V156,'[1]TKB 2022-2023'!$A$7:$M$926,13,0)</f>
        <v>#N/A</v>
      </c>
    </row>
    <row r="157" spans="1:24" ht="61.5" hidden="1" customHeight="1" x14ac:dyDescent="0.25">
      <c r="A157" s="74">
        <v>73</v>
      </c>
      <c r="B157" s="80" t="s">
        <v>79</v>
      </c>
      <c r="C157" s="80" t="s">
        <v>80</v>
      </c>
      <c r="D157" s="4" t="s">
        <v>81</v>
      </c>
      <c r="E157" s="4" t="s">
        <v>545</v>
      </c>
      <c r="F157" s="3">
        <v>8</v>
      </c>
      <c r="G157" s="3" t="s">
        <v>544</v>
      </c>
      <c r="H157" s="3" t="s">
        <v>544</v>
      </c>
      <c r="I157" s="3"/>
      <c r="J157" s="3"/>
      <c r="K157" s="3"/>
      <c r="L157" s="2"/>
      <c r="M157" s="2"/>
      <c r="N157" s="3"/>
      <c r="O157" s="3"/>
      <c r="P157" s="3"/>
      <c r="Q157" s="3"/>
      <c r="R157" s="3"/>
      <c r="S157" s="2"/>
      <c r="T157" s="2"/>
      <c r="U157" s="3"/>
      <c r="V157" s="83" t="str">
        <f t="shared" si="14"/>
        <v xml:space="preserve">73Hàn TIG cơ bản </v>
      </c>
      <c r="W157" s="1">
        <f t="shared" si="15"/>
        <v>16</v>
      </c>
      <c r="X157">
        <f>VLOOKUP(V157,'[1]TKB 2022-2023'!$A$7:$M$926,13,0)</f>
        <v>18</v>
      </c>
    </row>
    <row r="158" spans="1:24" ht="61.5" hidden="1" customHeight="1" x14ac:dyDescent="0.3">
      <c r="A158" s="74">
        <v>73</v>
      </c>
      <c r="B158" s="80" t="s">
        <v>79</v>
      </c>
      <c r="C158" s="80" t="s">
        <v>80</v>
      </c>
      <c r="D158" s="4" t="s">
        <v>81</v>
      </c>
      <c r="E158" s="4" t="s">
        <v>36</v>
      </c>
      <c r="F158" s="3">
        <v>4</v>
      </c>
      <c r="G158" s="3"/>
      <c r="H158" s="3"/>
      <c r="I158" s="3" t="s">
        <v>544</v>
      </c>
      <c r="J158" s="3"/>
      <c r="K158" s="3"/>
      <c r="L158" s="2"/>
      <c r="M158" s="2"/>
      <c r="N158" s="3"/>
      <c r="O158" s="3"/>
      <c r="P158" s="3"/>
      <c r="Q158" s="3"/>
      <c r="R158" s="3"/>
      <c r="S158" s="2"/>
      <c r="T158" s="2"/>
      <c r="U158" s="89"/>
      <c r="V158" s="83" t="str">
        <f t="shared" si="14"/>
        <v xml:space="preserve">73Thi kết thúc môn </v>
      </c>
      <c r="W158" s="1">
        <f t="shared" ref="W158" si="18">IFERROR((COUNTA(G158:T158)-COUNTIF(G158:T158,"Nghỉ"))*$F158," ")</f>
        <v>4</v>
      </c>
      <c r="X158" t="e">
        <f>VLOOKUP(V158,'[1]TKB 2022-2023'!$A$7:$M$926,13,0)</f>
        <v>#N/A</v>
      </c>
    </row>
    <row r="159" spans="1:24" ht="61.5" hidden="1" customHeight="1" x14ac:dyDescent="0.3">
      <c r="A159" s="74">
        <v>73</v>
      </c>
      <c r="B159" s="80" t="s">
        <v>79</v>
      </c>
      <c r="C159" s="80" t="s">
        <v>80</v>
      </c>
      <c r="D159" s="4" t="s">
        <v>618</v>
      </c>
      <c r="E159" s="4" t="s">
        <v>637</v>
      </c>
      <c r="F159" s="3"/>
      <c r="G159" s="3"/>
      <c r="H159" s="3"/>
      <c r="I159" s="3"/>
      <c r="J159" s="3"/>
      <c r="K159" s="3"/>
      <c r="L159" s="2"/>
      <c r="M159" s="2"/>
      <c r="N159" s="7"/>
      <c r="O159" s="7"/>
      <c r="P159" s="7"/>
      <c r="Q159" s="7"/>
      <c r="R159" s="7"/>
      <c r="S159" s="2"/>
      <c r="T159" s="2"/>
      <c r="U159" s="89"/>
      <c r="V159" s="83" t="str">
        <f t="shared" si="14"/>
        <v>73Thực tập sản xuất</v>
      </c>
      <c r="W159" s="1">
        <f t="shared" si="15"/>
        <v>0</v>
      </c>
      <c r="X159">
        <f>VLOOKUP(V159,'[1]TKB 2022-2023'!$A$7:$M$926,13,0)</f>
        <v>560</v>
      </c>
    </row>
    <row r="160" spans="1:24" ht="61.5" hidden="1" customHeight="1" x14ac:dyDescent="0.25">
      <c r="A160" s="74">
        <v>74</v>
      </c>
      <c r="B160" s="80" t="s">
        <v>75</v>
      </c>
      <c r="C160" s="80" t="s">
        <v>27</v>
      </c>
      <c r="D160" s="4" t="s">
        <v>116</v>
      </c>
      <c r="E160" s="4" t="s">
        <v>115</v>
      </c>
      <c r="F160" s="3">
        <v>5</v>
      </c>
      <c r="G160" s="3" t="s">
        <v>459</v>
      </c>
      <c r="H160" s="3"/>
      <c r="I160" s="3"/>
      <c r="J160" s="10"/>
      <c r="K160" s="3" t="s">
        <v>459</v>
      </c>
      <c r="L160" s="2"/>
      <c r="M160" s="2"/>
      <c r="N160" s="3" t="s">
        <v>459</v>
      </c>
      <c r="O160" s="3"/>
      <c r="P160" s="3"/>
      <c r="Q160" s="3"/>
      <c r="R160" s="3"/>
      <c r="S160" s="2"/>
      <c r="T160" s="2"/>
      <c r="U160" s="3"/>
      <c r="V160" s="83" t="str">
        <f>$A160&amp;$E160</f>
        <v>74Pháp luật</v>
      </c>
      <c r="W160" s="1">
        <f>IFERROR((COUNTA(G160:T160)-COUNTIF(G160:T160,"Nghỉ"))*$F160," ")</f>
        <v>15</v>
      </c>
      <c r="X160">
        <f>VLOOKUP(V160,'[1]TKB 2022-2023'!$A$7:$M$926,13,0)</f>
        <v>15</v>
      </c>
    </row>
    <row r="161" spans="1:24" ht="61.5" hidden="1" customHeight="1" x14ac:dyDescent="0.3">
      <c r="A161" s="74">
        <v>74</v>
      </c>
      <c r="B161" s="80" t="s">
        <v>75</v>
      </c>
      <c r="C161" s="80" t="s">
        <v>144</v>
      </c>
      <c r="D161" s="4" t="s">
        <v>66</v>
      </c>
      <c r="E161" s="4" t="s">
        <v>528</v>
      </c>
      <c r="F161" s="3">
        <v>8</v>
      </c>
      <c r="G161" s="10"/>
      <c r="H161" s="3" t="s">
        <v>540</v>
      </c>
      <c r="I161" s="3" t="s">
        <v>540</v>
      </c>
      <c r="J161" s="3" t="s">
        <v>540</v>
      </c>
      <c r="K161" s="3"/>
      <c r="L161" s="2"/>
      <c r="M161" s="2"/>
      <c r="N161" s="3"/>
      <c r="O161" s="3"/>
      <c r="P161" s="3"/>
      <c r="Q161" s="3"/>
      <c r="R161" s="3" t="s">
        <v>540</v>
      </c>
      <c r="S161" s="2"/>
      <c r="T161" s="2"/>
      <c r="U161" s="89" t="s">
        <v>629</v>
      </c>
      <c r="V161" s="83" t="str">
        <f t="shared" si="14"/>
        <v xml:space="preserve">74Hàn MIG/MAG </v>
      </c>
      <c r="W161" s="1">
        <f>IFERROR((COUNTA(H161:T161)-COUNTIF(H161:T161,"Nghỉ"))*$F161," ")</f>
        <v>32</v>
      </c>
      <c r="X161">
        <f>VLOOKUP(V161,'[1]TKB 2022-2023'!$A$7:$M$926,13,0)</f>
        <v>96</v>
      </c>
    </row>
    <row r="162" spans="1:24" ht="61.5" hidden="1" customHeight="1" x14ac:dyDescent="0.25">
      <c r="A162" s="74">
        <v>74</v>
      </c>
      <c r="B162" s="80" t="s">
        <v>75</v>
      </c>
      <c r="C162" s="80" t="s">
        <v>27</v>
      </c>
      <c r="D162" s="4" t="s">
        <v>7</v>
      </c>
      <c r="E162" s="4" t="s">
        <v>36</v>
      </c>
      <c r="F162" s="3">
        <v>2</v>
      </c>
      <c r="G162" s="3"/>
      <c r="H162" s="3"/>
      <c r="I162" s="3"/>
      <c r="J162" s="10"/>
      <c r="K162" s="3"/>
      <c r="L162" s="2"/>
      <c r="M162" s="2"/>
      <c r="N162" s="3"/>
      <c r="O162" s="3" t="s">
        <v>459</v>
      </c>
      <c r="P162" s="3"/>
      <c r="Q162" s="3"/>
      <c r="R162" s="3"/>
      <c r="S162" s="2"/>
      <c r="T162" s="2"/>
      <c r="U162" s="3"/>
      <c r="V162" s="83" t="str">
        <f t="shared" si="14"/>
        <v xml:space="preserve">74Thi kết thúc môn </v>
      </c>
      <c r="W162" s="1">
        <f>IFERROR((COUNTA(G162:T162)-COUNTIF(G162:T162,"Nghỉ"))*$F162," ")</f>
        <v>2</v>
      </c>
      <c r="X162" t="e">
        <f>VLOOKUP(V162,'[1]TKB 2022-2023'!$A$7:$M$926,13,0)</f>
        <v>#N/A</v>
      </c>
    </row>
    <row r="163" spans="1:24" ht="61.5" hidden="1" customHeight="1" x14ac:dyDescent="0.25">
      <c r="A163" s="74">
        <v>74</v>
      </c>
      <c r="B163" s="80" t="s">
        <v>75</v>
      </c>
      <c r="C163" s="80" t="s">
        <v>27</v>
      </c>
      <c r="D163" s="4" t="s">
        <v>116</v>
      </c>
      <c r="E163" s="4" t="s">
        <v>36</v>
      </c>
      <c r="F163" s="3">
        <v>2</v>
      </c>
      <c r="G163" s="3"/>
      <c r="H163" s="3"/>
      <c r="I163" s="3"/>
      <c r="J163" s="10"/>
      <c r="K163" s="3"/>
      <c r="L163" s="2"/>
      <c r="M163" s="2"/>
      <c r="N163" s="3"/>
      <c r="O163" s="3"/>
      <c r="Q163" s="3" t="s">
        <v>459</v>
      </c>
      <c r="R163" s="3"/>
      <c r="S163" s="2"/>
      <c r="T163" s="2"/>
      <c r="U163" s="3"/>
      <c r="V163" s="83" t="str">
        <f t="shared" si="14"/>
        <v xml:space="preserve">74Thi kết thúc môn </v>
      </c>
      <c r="W163" s="1">
        <f>IFERROR((COUNTA(G163:T163)-COUNTIF(G163:T163,"Nghỉ"))*$F163," ")</f>
        <v>2</v>
      </c>
      <c r="X163" t="e">
        <f>VLOOKUP(V163,'[1]TKB 2022-2023'!$A$7:$M$926,13,0)</f>
        <v>#N/A</v>
      </c>
    </row>
    <row r="164" spans="1:24" ht="61.5" hidden="1" customHeight="1" x14ac:dyDescent="0.25">
      <c r="A164" s="74">
        <v>75</v>
      </c>
      <c r="B164" s="80" t="s">
        <v>73</v>
      </c>
      <c r="C164" s="80" t="s">
        <v>63</v>
      </c>
      <c r="D164" s="9" t="s">
        <v>62</v>
      </c>
      <c r="E164" s="4" t="s">
        <v>61</v>
      </c>
      <c r="F164" s="3"/>
      <c r="G164" s="3" t="s">
        <v>468</v>
      </c>
      <c r="H164" s="3">
        <v>208</v>
      </c>
      <c r="I164" s="3" t="s">
        <v>468</v>
      </c>
      <c r="J164" s="3">
        <v>208</v>
      </c>
      <c r="K164" s="3" t="s">
        <v>468</v>
      </c>
      <c r="L164" s="2">
        <v>208</v>
      </c>
      <c r="M164" s="2"/>
      <c r="N164" s="3" t="s">
        <v>468</v>
      </c>
      <c r="O164" s="3">
        <v>208</v>
      </c>
      <c r="P164" s="3" t="s">
        <v>468</v>
      </c>
      <c r="Q164" s="3">
        <v>208</v>
      </c>
      <c r="R164" s="3" t="s">
        <v>468</v>
      </c>
      <c r="S164" s="2">
        <v>208</v>
      </c>
      <c r="T164" s="2"/>
      <c r="U164" s="3" t="s">
        <v>415</v>
      </c>
      <c r="V164" s="83" t="str">
        <f t="shared" si="14"/>
        <v>75</v>
      </c>
      <c r="W164" s="1">
        <f t="shared" si="15"/>
        <v>0</v>
      </c>
      <c r="X164" t="e">
        <f>VLOOKUP(V164,'[1]TKB 2022-2023'!$A$7:$M$926,13,0)</f>
        <v>#N/A</v>
      </c>
    </row>
    <row r="165" spans="1:24" ht="61.5" hidden="1" customHeight="1" x14ac:dyDescent="0.25">
      <c r="A165" s="74">
        <v>76</v>
      </c>
      <c r="B165" s="80" t="s">
        <v>71</v>
      </c>
      <c r="C165" s="80"/>
      <c r="D165" s="9" t="s">
        <v>62</v>
      </c>
      <c r="E165" s="4"/>
      <c r="F165" s="3"/>
      <c r="G165" s="86"/>
      <c r="H165" s="86"/>
      <c r="I165" s="86"/>
      <c r="J165" s="86"/>
      <c r="K165" s="86"/>
      <c r="L165" s="2"/>
      <c r="M165" s="2"/>
      <c r="N165" s="86"/>
      <c r="O165" s="86"/>
      <c r="P165" s="86"/>
      <c r="Q165" s="86"/>
      <c r="R165" s="86"/>
      <c r="S165" s="2"/>
      <c r="T165" s="2"/>
      <c r="U165" s="3" t="s">
        <v>415</v>
      </c>
      <c r="V165" s="83" t="str">
        <f t="shared" si="14"/>
        <v>76</v>
      </c>
      <c r="W165" s="1">
        <f t="shared" si="15"/>
        <v>0</v>
      </c>
      <c r="X165" t="e">
        <f>VLOOKUP(V165,'[1]TKB 2022-2023'!$A$7:$M$926,13,0)</f>
        <v>#N/A</v>
      </c>
    </row>
    <row r="166" spans="1:24" ht="61.5" hidden="1" customHeight="1" x14ac:dyDescent="0.25">
      <c r="A166" s="74">
        <v>77</v>
      </c>
      <c r="B166" s="80" t="s">
        <v>68</v>
      </c>
      <c r="C166" s="80" t="s">
        <v>63</v>
      </c>
      <c r="D166" s="9" t="s">
        <v>62</v>
      </c>
      <c r="E166" s="4"/>
      <c r="F166" s="3"/>
      <c r="G166" s="10"/>
      <c r="H166" s="3" t="s">
        <v>461</v>
      </c>
      <c r="I166" s="3"/>
      <c r="J166" s="3"/>
      <c r="K166" s="3"/>
      <c r="L166" s="2"/>
      <c r="M166" s="2"/>
      <c r="N166" s="3"/>
      <c r="O166" s="3" t="s">
        <v>461</v>
      </c>
      <c r="P166" s="3"/>
      <c r="Q166" s="3"/>
      <c r="R166" s="3"/>
      <c r="S166" s="2"/>
      <c r="T166" s="2"/>
      <c r="U166" s="3"/>
      <c r="V166" s="83" t="str">
        <f t="shared" si="14"/>
        <v>77</v>
      </c>
      <c r="W166" s="1">
        <f t="shared" si="15"/>
        <v>0</v>
      </c>
      <c r="X166" t="e">
        <f>VLOOKUP(V166,'[1]TKB 2022-2023'!$A$7:$M$926,13,0)</f>
        <v>#N/A</v>
      </c>
    </row>
    <row r="167" spans="1:24" ht="61.5" hidden="1" customHeight="1" x14ac:dyDescent="0.25">
      <c r="A167" s="74">
        <v>77</v>
      </c>
      <c r="B167" s="80" t="s">
        <v>68</v>
      </c>
      <c r="C167" s="80" t="s">
        <v>60</v>
      </c>
      <c r="D167" s="4" t="s">
        <v>457</v>
      </c>
      <c r="E167" s="4" t="s">
        <v>19</v>
      </c>
      <c r="F167" s="3"/>
      <c r="G167" s="7"/>
      <c r="H167" s="3"/>
      <c r="I167" s="7"/>
      <c r="J167" s="7"/>
      <c r="K167" s="7"/>
      <c r="L167" s="2"/>
      <c r="M167" s="2"/>
      <c r="N167" s="7"/>
      <c r="O167" s="3"/>
      <c r="P167" s="7"/>
      <c r="Q167" s="7"/>
      <c r="R167" s="7"/>
      <c r="S167" s="2"/>
      <c r="T167" s="2"/>
      <c r="U167" s="3"/>
      <c r="V167" s="83" t="str">
        <f t="shared" si="14"/>
        <v>77Thực tập tốt nghiệp</v>
      </c>
      <c r="W167" s="1">
        <f t="shared" si="15"/>
        <v>0</v>
      </c>
      <c r="X167">
        <f>VLOOKUP(V167,'[1]TKB 2022-2023'!$A$7:$M$926,13,0)</f>
        <v>360</v>
      </c>
    </row>
    <row r="168" spans="1:24" ht="61.5" hidden="1" customHeight="1" x14ac:dyDescent="0.25">
      <c r="A168" s="74">
        <v>78</v>
      </c>
      <c r="B168" s="80" t="s">
        <v>64</v>
      </c>
      <c r="C168" s="80" t="s">
        <v>58</v>
      </c>
      <c r="D168" s="4" t="s">
        <v>76</v>
      </c>
      <c r="E168" s="4" t="s">
        <v>413</v>
      </c>
      <c r="F168" s="3">
        <v>8</v>
      </c>
      <c r="G168" s="3" t="s">
        <v>412</v>
      </c>
      <c r="H168" s="3" t="s">
        <v>412</v>
      </c>
      <c r="I168" s="3"/>
      <c r="J168" s="3"/>
      <c r="K168" s="3"/>
      <c r="L168" s="2"/>
      <c r="M168" s="2"/>
      <c r="N168" s="3" t="s">
        <v>412</v>
      </c>
      <c r="O168" s="3" t="s">
        <v>412</v>
      </c>
      <c r="P168" s="3"/>
      <c r="Q168" s="3"/>
      <c r="R168" s="3"/>
      <c r="S168" s="2"/>
      <c r="T168" s="2"/>
      <c r="U168" s="3"/>
      <c r="V168" s="83" t="str">
        <f t="shared" si="14"/>
        <v>78Chế biến món ăn Việt Nam</v>
      </c>
      <c r="W168" s="1">
        <f t="shared" si="15"/>
        <v>32</v>
      </c>
      <c r="X168">
        <f>VLOOKUP(V168,'[1]TKB 2022-2023'!$A$7:$M$926,13,0)</f>
        <v>72</v>
      </c>
    </row>
    <row r="169" spans="1:24" ht="61.5" hidden="1" customHeight="1" x14ac:dyDescent="0.25">
      <c r="A169" s="74">
        <v>78</v>
      </c>
      <c r="B169" s="80" t="s">
        <v>64</v>
      </c>
      <c r="C169" s="80" t="s">
        <v>27</v>
      </c>
      <c r="D169" s="4" t="s">
        <v>116</v>
      </c>
      <c r="E169" s="4" t="s">
        <v>115</v>
      </c>
      <c r="F169" s="3">
        <v>5</v>
      </c>
      <c r="G169" s="3"/>
      <c r="H169" s="3"/>
      <c r="I169" s="3" t="s">
        <v>459</v>
      </c>
      <c r="J169" s="3"/>
      <c r="K169" s="3"/>
      <c r="L169" s="2"/>
      <c r="M169" s="2"/>
      <c r="N169" s="3"/>
      <c r="O169" s="3"/>
      <c r="P169" s="3" t="s">
        <v>459</v>
      </c>
      <c r="Q169" s="3"/>
      <c r="R169" s="3"/>
      <c r="S169" s="2"/>
      <c r="T169" s="2"/>
      <c r="U169" s="3" t="s">
        <v>438</v>
      </c>
      <c r="V169" s="83" t="str">
        <f t="shared" si="14"/>
        <v>78Pháp luật</v>
      </c>
      <c r="W169" s="1">
        <f t="shared" si="15"/>
        <v>10</v>
      </c>
      <c r="X169">
        <f>VLOOKUP(V169,'[1]TKB 2022-2023'!$A$7:$M$926,13,0)</f>
        <v>10</v>
      </c>
    </row>
    <row r="170" spans="1:24" ht="61.5" hidden="1" customHeight="1" x14ac:dyDescent="0.25">
      <c r="A170" s="74">
        <v>78</v>
      </c>
      <c r="B170" s="80" t="s">
        <v>64</v>
      </c>
      <c r="C170" s="80" t="s">
        <v>60</v>
      </c>
      <c r="D170" s="80" t="s">
        <v>416</v>
      </c>
      <c r="E170" s="4" t="s">
        <v>450</v>
      </c>
      <c r="F170" s="3">
        <v>8</v>
      </c>
      <c r="G170" s="3"/>
      <c r="H170" s="3"/>
      <c r="I170" s="3"/>
      <c r="J170" s="3" t="s">
        <v>412</v>
      </c>
      <c r="K170" s="3" t="s">
        <v>412</v>
      </c>
      <c r="L170" s="2"/>
      <c r="M170" s="2"/>
      <c r="N170" s="3"/>
      <c r="O170" s="3"/>
      <c r="P170" s="3"/>
      <c r="Q170" s="3"/>
      <c r="R170" s="3"/>
      <c r="S170" s="2"/>
      <c r="T170" s="2"/>
      <c r="U170" s="3"/>
      <c r="V170" s="83" t="str">
        <f t="shared" si="14"/>
        <v>78Chế biến món ăn Á</v>
      </c>
      <c r="W170" s="1">
        <f t="shared" si="15"/>
        <v>16</v>
      </c>
      <c r="X170">
        <f>VLOOKUP(V170,'[1]TKB 2022-2023'!$A$7:$M$926,13,0)</f>
        <v>13</v>
      </c>
    </row>
    <row r="171" spans="1:24" ht="61.5" hidden="1" customHeight="1" x14ac:dyDescent="0.25">
      <c r="A171" s="74">
        <v>78</v>
      </c>
      <c r="B171" s="80" t="s">
        <v>64</v>
      </c>
      <c r="C171" s="80" t="s">
        <v>60</v>
      </c>
      <c r="D171" s="80" t="s">
        <v>416</v>
      </c>
      <c r="E171" s="4" t="s">
        <v>36</v>
      </c>
      <c r="F171" s="3">
        <v>4</v>
      </c>
      <c r="G171" s="3"/>
      <c r="H171" s="3"/>
      <c r="I171" s="3"/>
      <c r="J171" s="3"/>
      <c r="K171" s="3"/>
      <c r="L171" s="2"/>
      <c r="M171" s="2"/>
      <c r="N171" s="3"/>
      <c r="O171" s="3"/>
      <c r="P171" s="3"/>
      <c r="Q171" s="3" t="s">
        <v>412</v>
      </c>
      <c r="R171" s="3"/>
      <c r="S171" s="2"/>
      <c r="T171" s="2"/>
      <c r="U171" s="3"/>
      <c r="V171" s="83" t="str">
        <f t="shared" si="14"/>
        <v xml:space="preserve">78Thi kết thúc môn </v>
      </c>
      <c r="W171" s="1">
        <f t="shared" ref="W171" si="19">IFERROR((COUNTA(G171:T171)-COUNTIF(G171:T171,"Nghỉ"))*$F171," ")</f>
        <v>4</v>
      </c>
      <c r="X171" t="e">
        <f>VLOOKUP(V171,'[1]TKB 2022-2023'!$A$7:$M$926,13,0)</f>
        <v>#N/A</v>
      </c>
    </row>
    <row r="172" spans="1:24" ht="57" hidden="1" customHeight="1" x14ac:dyDescent="0.25">
      <c r="A172" s="74">
        <v>79</v>
      </c>
      <c r="B172" s="80" t="s">
        <v>59</v>
      </c>
      <c r="C172" s="80" t="s">
        <v>60</v>
      </c>
      <c r="D172" s="4" t="s">
        <v>76</v>
      </c>
      <c r="E172" s="4" t="s">
        <v>413</v>
      </c>
      <c r="F172" s="3">
        <v>8</v>
      </c>
      <c r="G172" s="3" t="s">
        <v>65</v>
      </c>
      <c r="H172" s="3" t="s">
        <v>65</v>
      </c>
      <c r="I172" s="3"/>
      <c r="J172" s="3"/>
      <c r="K172" s="3"/>
      <c r="L172" s="2"/>
      <c r="M172" s="2"/>
      <c r="N172" s="3" t="s">
        <v>65</v>
      </c>
      <c r="O172" s="3"/>
      <c r="P172" s="3"/>
      <c r="Q172" s="3"/>
      <c r="R172" s="3"/>
      <c r="S172" s="2"/>
      <c r="T172" s="2"/>
      <c r="U172" s="3"/>
      <c r="V172" s="83" t="str">
        <f t="shared" si="14"/>
        <v>79Chế biến món ăn Việt Nam</v>
      </c>
      <c r="W172" s="1">
        <f t="shared" si="15"/>
        <v>24</v>
      </c>
      <c r="X172">
        <f>VLOOKUP(V172,'[1]TKB 2022-2023'!$A$7:$M$926,13,0)</f>
        <v>24</v>
      </c>
    </row>
    <row r="173" spans="1:24" ht="61.5" hidden="1" customHeight="1" x14ac:dyDescent="0.25">
      <c r="A173" s="74">
        <v>79</v>
      </c>
      <c r="B173" s="80" t="s">
        <v>59</v>
      </c>
      <c r="C173" s="80" t="s">
        <v>60</v>
      </c>
      <c r="D173" s="4" t="s">
        <v>76</v>
      </c>
      <c r="E173" s="4" t="s">
        <v>36</v>
      </c>
      <c r="F173" s="3">
        <v>4</v>
      </c>
      <c r="G173" s="3"/>
      <c r="H173" s="3"/>
      <c r="I173" s="3"/>
      <c r="J173" s="3"/>
      <c r="K173" s="3"/>
      <c r="L173" s="2"/>
      <c r="M173" s="2"/>
      <c r="N173" s="3"/>
      <c r="O173" s="3" t="s">
        <v>65</v>
      </c>
      <c r="P173" s="3"/>
      <c r="Q173" s="3"/>
      <c r="R173" s="3"/>
      <c r="S173" s="2"/>
      <c r="T173" s="2"/>
      <c r="U173" s="3" t="s">
        <v>438</v>
      </c>
      <c r="V173" s="83" t="str">
        <f t="shared" si="14"/>
        <v xml:space="preserve">79Thi kết thúc môn </v>
      </c>
      <c r="W173" s="1">
        <f t="shared" si="15"/>
        <v>4</v>
      </c>
      <c r="X173" t="e">
        <f>VLOOKUP(V173,'[1]TKB 2022-2023'!$A$7:$M$926,13,0)</f>
        <v>#N/A</v>
      </c>
    </row>
    <row r="174" spans="1:24" ht="61.5" hidden="1" customHeight="1" x14ac:dyDescent="0.25">
      <c r="A174" s="74">
        <v>79</v>
      </c>
      <c r="B174" s="80" t="s">
        <v>59</v>
      </c>
      <c r="C174" s="80" t="s">
        <v>27</v>
      </c>
      <c r="D174" s="4" t="s">
        <v>116</v>
      </c>
      <c r="E174" s="4" t="s">
        <v>115</v>
      </c>
      <c r="F174" s="3">
        <v>5</v>
      </c>
      <c r="G174" s="3"/>
      <c r="H174" s="3"/>
      <c r="I174" s="3" t="s">
        <v>459</v>
      </c>
      <c r="J174" s="3"/>
      <c r="K174" s="3"/>
      <c r="L174" s="2"/>
      <c r="M174" s="2"/>
      <c r="N174" s="3"/>
      <c r="O174" s="3"/>
      <c r="P174" s="3" t="s">
        <v>459</v>
      </c>
      <c r="Q174" s="3"/>
      <c r="R174" s="3"/>
      <c r="S174" s="2"/>
      <c r="T174" s="2"/>
      <c r="U174" s="3" t="s">
        <v>438</v>
      </c>
      <c r="V174" s="83" t="str">
        <f t="shared" ref="V174:V220" si="20">$A174&amp;$E174</f>
        <v>79Pháp luật</v>
      </c>
      <c r="W174" s="1">
        <f t="shared" ref="W174:W219" si="21">IFERROR((COUNTA(G174:T174)-COUNTIF(G174:T174,"Nghỉ"))*$F174," ")</f>
        <v>10</v>
      </c>
      <c r="X174" t="e">
        <f>VLOOKUP(V174,'[1]TKB 2022-2023'!$A$7:$M$926,13,0)</f>
        <v>#N/A</v>
      </c>
    </row>
    <row r="175" spans="1:24" ht="61.5" hidden="1" customHeight="1" x14ac:dyDescent="0.25">
      <c r="A175" s="74">
        <v>79</v>
      </c>
      <c r="B175" s="80" t="s">
        <v>59</v>
      </c>
      <c r="C175" s="80" t="s">
        <v>58</v>
      </c>
      <c r="D175" s="4" t="s">
        <v>416</v>
      </c>
      <c r="E175" s="4" t="s">
        <v>450</v>
      </c>
      <c r="F175" s="3">
        <v>8</v>
      </c>
      <c r="G175" s="3"/>
      <c r="H175" s="3"/>
      <c r="I175" s="3"/>
      <c r="J175" s="3" t="s">
        <v>65</v>
      </c>
      <c r="K175" s="3" t="s">
        <v>65</v>
      </c>
      <c r="L175" s="2"/>
      <c r="M175" s="2"/>
      <c r="N175" s="3"/>
      <c r="O175" s="3"/>
      <c r="P175" s="3"/>
      <c r="Q175" s="3" t="s">
        <v>65</v>
      </c>
      <c r="R175" s="3" t="s">
        <v>65</v>
      </c>
      <c r="S175" s="2"/>
      <c r="T175" s="2"/>
      <c r="U175" s="3"/>
      <c r="V175" s="83" t="str">
        <f t="shared" si="20"/>
        <v>79Chế biến món ăn Á</v>
      </c>
      <c r="W175" s="1">
        <f t="shared" si="21"/>
        <v>32</v>
      </c>
      <c r="X175">
        <f>VLOOKUP(V175,'[1]TKB 2022-2023'!$A$7:$M$926,13,0)</f>
        <v>53</v>
      </c>
    </row>
    <row r="176" spans="1:24" ht="61.5" hidden="1" customHeight="1" x14ac:dyDescent="0.25">
      <c r="A176" s="74">
        <v>81</v>
      </c>
      <c r="B176" s="80" t="s">
        <v>57</v>
      </c>
      <c r="C176" s="80" t="s">
        <v>51</v>
      </c>
      <c r="D176" s="4" t="s">
        <v>66</v>
      </c>
      <c r="E176" s="4" t="s">
        <v>475</v>
      </c>
      <c r="F176" s="3">
        <v>8</v>
      </c>
      <c r="G176" s="3" t="s">
        <v>13</v>
      </c>
      <c r="H176" s="82" t="s">
        <v>13</v>
      </c>
      <c r="I176" s="82"/>
      <c r="J176" s="82"/>
      <c r="K176" s="3"/>
      <c r="L176" s="2"/>
      <c r="M176" s="2"/>
      <c r="N176" s="82" t="s">
        <v>13</v>
      </c>
      <c r="P176" s="82"/>
      <c r="Q176" s="82"/>
      <c r="R176" s="82" t="s">
        <v>13</v>
      </c>
      <c r="S176" s="2"/>
      <c r="T176" s="2"/>
      <c r="U176" s="3"/>
      <c r="V176" s="83" t="str">
        <f t="shared" si="20"/>
        <v>81Kế toán doanh nghiệp 2</v>
      </c>
      <c r="W176" s="1">
        <f t="shared" si="21"/>
        <v>32</v>
      </c>
      <c r="X176">
        <f>VLOOKUP(V176,'[1]TKB 2022-2023'!$A$7:$M$926,13,0)</f>
        <v>75</v>
      </c>
    </row>
    <row r="177" spans="1:24" ht="61.5" hidden="1" customHeight="1" x14ac:dyDescent="0.25">
      <c r="A177" s="74">
        <v>81</v>
      </c>
      <c r="B177" s="80" t="s">
        <v>57</v>
      </c>
      <c r="C177" s="80" t="s">
        <v>14</v>
      </c>
      <c r="D177" s="4" t="s">
        <v>529</v>
      </c>
      <c r="E177" s="4" t="s">
        <v>530</v>
      </c>
      <c r="F177" s="3">
        <v>5</v>
      </c>
      <c r="G177" s="82"/>
      <c r="H177" s="82"/>
      <c r="I177" s="82" t="s">
        <v>13</v>
      </c>
      <c r="J177" s="82"/>
      <c r="K177" s="82" t="s">
        <v>13</v>
      </c>
      <c r="L177" s="2"/>
      <c r="M177" s="2"/>
      <c r="N177" s="10"/>
      <c r="O177" s="82" t="s">
        <v>13</v>
      </c>
      <c r="P177" s="82" t="s">
        <v>18</v>
      </c>
      <c r="R177" s="10"/>
      <c r="S177" s="2"/>
      <c r="T177" s="2"/>
      <c r="U177" s="3"/>
      <c r="V177" s="83" t="str">
        <f>$A177&amp;$E177</f>
        <v>81Kế toán quản trị</v>
      </c>
      <c r="W177" s="1">
        <f>IFERROR((COUNTA(G177:T177)-COUNTIF(G177:T177,"Nghỉ"))*$F177," ")</f>
        <v>20</v>
      </c>
      <c r="X177">
        <f>VLOOKUP(V177,'[1]TKB 2022-2023'!$A$7:$M$926,13,0)</f>
        <v>20</v>
      </c>
    </row>
    <row r="178" spans="1:24" ht="61.5" hidden="1" customHeight="1" x14ac:dyDescent="0.25">
      <c r="A178" s="74">
        <v>81</v>
      </c>
      <c r="B178" s="80" t="s">
        <v>57</v>
      </c>
      <c r="C178" s="80" t="s">
        <v>55</v>
      </c>
      <c r="D178" s="4" t="s">
        <v>561</v>
      </c>
      <c r="E178" s="4" t="s">
        <v>562</v>
      </c>
      <c r="F178" s="3">
        <v>5</v>
      </c>
      <c r="G178" s="82"/>
      <c r="H178" s="82"/>
      <c r="I178" s="82"/>
      <c r="J178" s="82" t="s">
        <v>13</v>
      </c>
      <c r="K178" s="3"/>
      <c r="L178" s="2"/>
      <c r="M178" s="2"/>
      <c r="N178" s="82"/>
      <c r="O178" s="82"/>
      <c r="Q178" s="82" t="s">
        <v>13</v>
      </c>
      <c r="R178" s="82"/>
      <c r="S178" s="2"/>
      <c r="T178" s="2"/>
      <c r="U178" s="3"/>
      <c r="V178" s="83" t="str">
        <f t="shared" si="20"/>
        <v>81Kiểm toán</v>
      </c>
      <c r="W178" s="1">
        <f t="shared" si="21"/>
        <v>10</v>
      </c>
      <c r="X178">
        <f>VLOOKUP(V178,'[1]TKB 2022-2023'!$A$7:$M$926,13,0)</f>
        <v>20</v>
      </c>
    </row>
    <row r="179" spans="1:24" ht="61.5" hidden="1" customHeight="1" x14ac:dyDescent="0.25">
      <c r="A179" s="74">
        <v>81</v>
      </c>
      <c r="B179" s="80" t="s">
        <v>57</v>
      </c>
      <c r="C179" s="80" t="s">
        <v>14</v>
      </c>
      <c r="D179" s="4" t="s">
        <v>529</v>
      </c>
      <c r="E179" s="4" t="s">
        <v>36</v>
      </c>
      <c r="F179" s="3">
        <v>2</v>
      </c>
      <c r="G179" s="82"/>
      <c r="H179" s="82"/>
      <c r="I179" s="82"/>
      <c r="J179" s="82"/>
      <c r="K179" s="82"/>
      <c r="L179" s="2"/>
      <c r="M179" s="2"/>
      <c r="N179" s="10"/>
      <c r="O179" s="82"/>
      <c r="P179" s="10"/>
      <c r="Q179" s="82"/>
      <c r="R179" s="82" t="s">
        <v>18</v>
      </c>
      <c r="S179" s="2"/>
      <c r="T179" s="2"/>
      <c r="U179" s="3" t="s">
        <v>656</v>
      </c>
      <c r="V179" s="83" t="str">
        <f t="shared" si="20"/>
        <v xml:space="preserve">81Thi kết thúc môn </v>
      </c>
      <c r="W179" s="1">
        <f t="shared" si="21"/>
        <v>2</v>
      </c>
      <c r="X179" t="e">
        <f>VLOOKUP(V179,'[1]TKB 2022-2023'!$A$7:$M$926,13,0)</f>
        <v>#N/A</v>
      </c>
    </row>
    <row r="180" spans="1:24" ht="61.5" hidden="1" customHeight="1" x14ac:dyDescent="0.25">
      <c r="A180" s="74">
        <v>82</v>
      </c>
      <c r="B180" s="80" t="s">
        <v>52</v>
      </c>
      <c r="C180" s="80" t="s">
        <v>14</v>
      </c>
      <c r="D180" s="4" t="s">
        <v>470</v>
      </c>
      <c r="E180" s="4" t="s">
        <v>476</v>
      </c>
      <c r="F180" s="3">
        <v>5</v>
      </c>
      <c r="G180" s="3" t="s">
        <v>482</v>
      </c>
      <c r="H180" s="98"/>
      <c r="I180" s="3"/>
      <c r="J180" s="3" t="s">
        <v>86</v>
      </c>
      <c r="K180" s="99"/>
      <c r="L180" s="2"/>
      <c r="M180" s="2"/>
      <c r="N180" s="3" t="s">
        <v>482</v>
      </c>
      <c r="O180" s="99"/>
      <c r="P180" s="3"/>
      <c r="Q180" s="3"/>
      <c r="R180" s="3"/>
      <c r="S180" s="2"/>
      <c r="T180" s="2"/>
      <c r="U180" s="3"/>
      <c r="V180" s="83" t="str">
        <f t="shared" si="20"/>
        <v>82Tài chính doanh nghiệp</v>
      </c>
      <c r="W180" s="1">
        <f>IFERROR((COUNTA(G180:T180)-COUNTIF(G180:T180,"Nghỉ"))*$F180," ")</f>
        <v>15</v>
      </c>
      <c r="X180">
        <f>VLOOKUP(V180,'[1]TKB 2022-2023'!$A$7:$M$926,13,0)</f>
        <v>15</v>
      </c>
    </row>
    <row r="181" spans="1:24" ht="61.5" hidden="1" customHeight="1" x14ac:dyDescent="0.25">
      <c r="A181" s="74">
        <v>82</v>
      </c>
      <c r="B181" s="80" t="s">
        <v>52</v>
      </c>
      <c r="C181" s="80" t="s">
        <v>27</v>
      </c>
      <c r="D181" s="4" t="s">
        <v>7</v>
      </c>
      <c r="E181" s="4" t="s">
        <v>6</v>
      </c>
      <c r="F181" s="3">
        <v>5</v>
      </c>
      <c r="G181" s="3"/>
      <c r="H181" s="3" t="s">
        <v>459</v>
      </c>
      <c r="I181" s="3"/>
      <c r="J181" s="3"/>
      <c r="K181" s="3"/>
      <c r="L181" s="2"/>
      <c r="M181" s="2"/>
      <c r="N181" s="3"/>
      <c r="O181" s="3"/>
      <c r="P181" s="3"/>
      <c r="Q181" s="3"/>
      <c r="R181" s="3" t="s">
        <v>459</v>
      </c>
      <c r="S181" s="2"/>
      <c r="T181" s="2"/>
      <c r="U181" s="3" t="s">
        <v>638</v>
      </c>
      <c r="V181" s="83" t="str">
        <f t="shared" si="20"/>
        <v>82Giáo dục chính trị</v>
      </c>
      <c r="W181" s="1">
        <f t="shared" ref="W181" si="22">IFERROR((COUNTA(G181:T181)-COUNTIF(G181:T181,"Nghỉ"))*$F181," ")</f>
        <v>10</v>
      </c>
      <c r="X181">
        <f>VLOOKUP(V181,'[1]TKB 2022-2023'!$A$7:$M$926,13,0)</f>
        <v>75</v>
      </c>
    </row>
    <row r="182" spans="1:24" ht="61.5" hidden="1" customHeight="1" x14ac:dyDescent="0.25">
      <c r="A182" s="74">
        <v>82</v>
      </c>
      <c r="B182" s="80" t="s">
        <v>52</v>
      </c>
      <c r="C182" s="80" t="s">
        <v>54</v>
      </c>
      <c r="D182" s="4" t="s">
        <v>505</v>
      </c>
      <c r="E182" s="4" t="s">
        <v>506</v>
      </c>
      <c r="F182" s="3">
        <v>5</v>
      </c>
      <c r="G182" s="10"/>
      <c r="H182" s="3"/>
      <c r="I182" s="7" t="s">
        <v>86</v>
      </c>
      <c r="J182" s="3"/>
      <c r="K182" s="3"/>
      <c r="L182" s="2"/>
      <c r="M182" s="2"/>
      <c r="N182" s="3"/>
      <c r="O182" s="3"/>
      <c r="P182" s="3"/>
      <c r="Q182" s="3"/>
      <c r="R182" s="3"/>
      <c r="S182" s="2"/>
      <c r="T182" s="2"/>
      <c r="U182" s="3"/>
      <c r="V182" s="83" t="str">
        <f>$A182&amp;$E182</f>
        <v>82Thống kê doanh nghiệp</v>
      </c>
      <c r="W182" s="1">
        <f>IFERROR((COUNTA(H182:T182)-COUNTIF(H182:T182,"Nghỉ"))*$F182," ")</f>
        <v>5</v>
      </c>
      <c r="X182">
        <f>VLOOKUP(V182,'[1]TKB 2022-2023'!$A$7:$M$926,13,0)</f>
        <v>5</v>
      </c>
    </row>
    <row r="183" spans="1:24" ht="61.5" hidden="1" customHeight="1" x14ac:dyDescent="0.25">
      <c r="A183" s="74">
        <v>82</v>
      </c>
      <c r="B183" s="80" t="s">
        <v>52</v>
      </c>
      <c r="C183" s="80" t="s">
        <v>402</v>
      </c>
      <c r="D183" s="4" t="s">
        <v>477</v>
      </c>
      <c r="E183" s="4" t="s">
        <v>36</v>
      </c>
      <c r="F183" s="3">
        <v>2</v>
      </c>
      <c r="G183" s="3"/>
      <c r="H183" s="3"/>
      <c r="J183" s="3"/>
      <c r="K183" s="3" t="s">
        <v>461</v>
      </c>
      <c r="L183" s="2"/>
      <c r="M183" s="2"/>
      <c r="N183" s="3"/>
      <c r="O183" s="3"/>
      <c r="P183" s="3"/>
      <c r="Q183" s="3"/>
      <c r="R183" s="3"/>
      <c r="S183" s="2"/>
      <c r="T183" s="2"/>
      <c r="U183" s="3" t="s">
        <v>638</v>
      </c>
      <c r="V183" s="83" t="str">
        <f>$A183&amp;$E183</f>
        <v xml:space="preserve">82Thi kết thúc môn </v>
      </c>
      <c r="W183" s="1">
        <f>IFERROR((COUNTA(G183:T183)-COUNTIF(G183:T183,"Nghỉ"))*$F183," ")</f>
        <v>2</v>
      </c>
      <c r="X183" t="e">
        <f>VLOOKUP(V183,'[1]TKB 2022-2023'!$A$7:$M$926,13,0)</f>
        <v>#N/A</v>
      </c>
    </row>
    <row r="184" spans="1:24" ht="61.5" hidden="1" customHeight="1" x14ac:dyDescent="0.25">
      <c r="A184" s="74">
        <v>82</v>
      </c>
      <c r="B184" s="80" t="s">
        <v>52</v>
      </c>
      <c r="C184" s="80" t="s">
        <v>54</v>
      </c>
      <c r="D184" s="4" t="s">
        <v>505</v>
      </c>
      <c r="E184" s="4" t="s">
        <v>36</v>
      </c>
      <c r="F184" s="3">
        <v>2</v>
      </c>
      <c r="G184" s="3"/>
      <c r="H184" s="3"/>
      <c r="I184" s="3"/>
      <c r="J184" s="3"/>
      <c r="K184" s="3"/>
      <c r="L184" s="2"/>
      <c r="M184" s="2"/>
      <c r="O184" s="7" t="s">
        <v>86</v>
      </c>
      <c r="P184" s="3"/>
      <c r="Q184" s="3"/>
      <c r="R184" s="3"/>
      <c r="S184" s="2"/>
      <c r="T184" s="2"/>
      <c r="U184" s="3" t="s">
        <v>640</v>
      </c>
      <c r="V184" s="83" t="str">
        <f>$A184&amp;$E184</f>
        <v xml:space="preserve">82Thi kết thúc môn </v>
      </c>
      <c r="W184" s="1">
        <f>IFERROR((COUNTA(G184:T184)-COUNTIF(G184:T184,"Nghỉ"))*$F184," ")</f>
        <v>2</v>
      </c>
      <c r="X184" t="e">
        <f>VLOOKUP(V184,'[1]TKB 2022-2023'!$A$7:$M$926,13,0)</f>
        <v>#N/A</v>
      </c>
    </row>
    <row r="185" spans="1:24" ht="61.5" hidden="1" customHeight="1" x14ac:dyDescent="0.25">
      <c r="A185" s="74">
        <v>82</v>
      </c>
      <c r="B185" s="80" t="s">
        <v>52</v>
      </c>
      <c r="C185" s="80" t="s">
        <v>51</v>
      </c>
      <c r="D185" s="4" t="s">
        <v>416</v>
      </c>
      <c r="E185" s="4" t="s">
        <v>641</v>
      </c>
      <c r="F185" s="3">
        <v>8</v>
      </c>
      <c r="G185" s="3"/>
      <c r="H185" s="3"/>
      <c r="I185" s="3"/>
      <c r="J185" s="3"/>
      <c r="K185" s="3"/>
      <c r="L185" s="2"/>
      <c r="M185" s="2"/>
      <c r="N185" s="3"/>
      <c r="O185" s="3"/>
      <c r="P185" s="3" t="s">
        <v>86</v>
      </c>
      <c r="Q185" s="3"/>
      <c r="R185" s="3"/>
      <c r="S185" s="2"/>
      <c r="T185" s="2"/>
      <c r="U185" s="3"/>
      <c r="V185" s="83" t="str">
        <f t="shared" si="20"/>
        <v>82Kế toán doanh nghiệp 1</v>
      </c>
      <c r="W185" s="1">
        <f t="shared" si="21"/>
        <v>8</v>
      </c>
      <c r="X185">
        <f>VLOOKUP(V185,'[1]TKB 2022-2023'!$A$7:$M$926,13,0)</f>
        <v>150</v>
      </c>
    </row>
    <row r="186" spans="1:24" ht="61.5" hidden="1" customHeight="1" x14ac:dyDescent="0.25">
      <c r="A186" s="74">
        <v>82</v>
      </c>
      <c r="B186" s="80" t="s">
        <v>52</v>
      </c>
      <c r="C186" s="80" t="s">
        <v>14</v>
      </c>
      <c r="D186" s="4" t="s">
        <v>470</v>
      </c>
      <c r="E186" s="4" t="s">
        <v>36</v>
      </c>
      <c r="F186" s="3">
        <v>2</v>
      </c>
      <c r="G186" s="3"/>
      <c r="H186" s="3"/>
      <c r="I186" s="3"/>
      <c r="J186" s="3"/>
      <c r="K186" s="3"/>
      <c r="L186" s="2"/>
      <c r="M186" s="2"/>
      <c r="N186" s="3"/>
      <c r="O186" s="3"/>
      <c r="P186" s="3"/>
      <c r="Q186" s="3" t="s">
        <v>86</v>
      </c>
      <c r="R186" s="3"/>
      <c r="S186" s="2"/>
      <c r="T186" s="2"/>
      <c r="U186" s="3" t="s">
        <v>639</v>
      </c>
      <c r="V186" s="83" t="str">
        <f t="shared" si="20"/>
        <v xml:space="preserve">82Thi kết thúc môn </v>
      </c>
      <c r="W186" s="1">
        <f t="shared" ref="W186" si="23">IFERROR((COUNTA(G186:T186)-COUNTIF(G186:T186,"Nghỉ"))*$F186," ")</f>
        <v>2</v>
      </c>
      <c r="X186" t="e">
        <f>VLOOKUP(V186,'[1]TKB 2022-2023'!$A$7:$M$926,13,0)</f>
        <v>#N/A</v>
      </c>
    </row>
    <row r="187" spans="1:24" ht="61.5" hidden="1" customHeight="1" x14ac:dyDescent="0.25">
      <c r="A187" s="74">
        <v>85</v>
      </c>
      <c r="B187" s="80" t="s">
        <v>44</v>
      </c>
      <c r="C187" s="80" t="s">
        <v>118</v>
      </c>
      <c r="D187" s="4" t="s">
        <v>457</v>
      </c>
      <c r="E187" s="4" t="s">
        <v>531</v>
      </c>
      <c r="F187" s="3">
        <v>8</v>
      </c>
      <c r="G187" s="3" t="s">
        <v>429</v>
      </c>
      <c r="H187" s="3" t="s">
        <v>429</v>
      </c>
      <c r="I187" s="3" t="s">
        <v>429</v>
      </c>
      <c r="J187" s="3"/>
      <c r="K187" s="3"/>
      <c r="L187" s="8"/>
      <c r="M187" s="8"/>
      <c r="N187" s="3"/>
      <c r="O187" s="10"/>
      <c r="P187" s="3"/>
      <c r="Q187" s="3"/>
      <c r="R187" s="3"/>
      <c r="S187" s="2"/>
      <c r="T187" s="2"/>
      <c r="U187" s="3"/>
      <c r="V187" s="83" t="str">
        <f t="shared" si="20"/>
        <v>85Thiết bị và hệ thống điều khiển tự động</v>
      </c>
      <c r="W187" s="1">
        <f t="shared" si="21"/>
        <v>24</v>
      </c>
      <c r="X187">
        <f>VLOOKUP(V187,'[1]TKB 2022-2023'!$A$7:$M$926,13,0)</f>
        <v>27</v>
      </c>
    </row>
    <row r="188" spans="1:24" ht="61.5" hidden="1" customHeight="1" x14ac:dyDescent="0.25">
      <c r="A188" s="74">
        <v>85</v>
      </c>
      <c r="B188" s="80" t="s">
        <v>44</v>
      </c>
      <c r="C188" s="80" t="s">
        <v>46</v>
      </c>
      <c r="D188" s="4" t="s">
        <v>20</v>
      </c>
      <c r="E188" s="4" t="s">
        <v>563</v>
      </c>
      <c r="F188" s="3">
        <v>8</v>
      </c>
      <c r="G188" s="3"/>
      <c r="H188" s="3"/>
      <c r="I188" s="3"/>
      <c r="J188" s="3" t="s">
        <v>429</v>
      </c>
      <c r="K188" s="3" t="s">
        <v>429</v>
      </c>
      <c r="L188" s="8"/>
      <c r="M188" s="8"/>
      <c r="N188" s="3"/>
      <c r="O188" s="3" t="s">
        <v>429</v>
      </c>
      <c r="P188" s="3" t="s">
        <v>429</v>
      </c>
      <c r="Q188" s="3" t="s">
        <v>429</v>
      </c>
      <c r="R188" s="10"/>
      <c r="S188" s="2"/>
      <c r="T188" s="2"/>
      <c r="U188" s="3"/>
      <c r="V188" s="83" t="str">
        <f>$A188&amp;$E188</f>
        <v>85Mạng truyền thông công nghiệp</v>
      </c>
      <c r="W188" s="1">
        <f>IFERROR((COUNTA(G188:T188)-COUNTIF(G188:T188,"Nghỉ"))*$F188," ")</f>
        <v>40</v>
      </c>
      <c r="X188">
        <f>VLOOKUP(V188,'[1]TKB 2022-2023'!$A$7:$M$926,13,0)</f>
        <v>59</v>
      </c>
    </row>
    <row r="189" spans="1:24" ht="61.5" hidden="1" customHeight="1" x14ac:dyDescent="0.25">
      <c r="A189" s="74">
        <v>85</v>
      </c>
      <c r="B189" s="80" t="s">
        <v>44</v>
      </c>
      <c r="C189" s="80" t="s">
        <v>118</v>
      </c>
      <c r="D189" s="4" t="s">
        <v>457</v>
      </c>
      <c r="E189" s="4" t="s">
        <v>36</v>
      </c>
      <c r="F189" s="3">
        <v>4</v>
      </c>
      <c r="G189" s="3"/>
      <c r="H189" s="3"/>
      <c r="I189" s="3"/>
      <c r="J189" s="3"/>
      <c r="K189" s="3"/>
      <c r="L189" s="8"/>
      <c r="M189" s="8"/>
      <c r="N189" s="3" t="s">
        <v>429</v>
      </c>
      <c r="O189" s="3"/>
      <c r="P189" s="10"/>
      <c r="Q189" s="3"/>
      <c r="R189" s="3"/>
      <c r="S189" s="2"/>
      <c r="T189" s="2"/>
      <c r="U189" s="3" t="s">
        <v>564</v>
      </c>
      <c r="V189" s="83" t="str">
        <f t="shared" si="20"/>
        <v xml:space="preserve">85Thi kết thúc môn </v>
      </c>
      <c r="W189" s="1">
        <f t="shared" si="21"/>
        <v>4</v>
      </c>
      <c r="X189" t="e">
        <f>VLOOKUP(V189,'[1]TKB 2022-2023'!$A$7:$M$926,13,0)</f>
        <v>#N/A</v>
      </c>
    </row>
    <row r="190" spans="1:24" ht="61.5" hidden="1" customHeight="1" x14ac:dyDescent="0.25">
      <c r="A190" s="74">
        <v>85</v>
      </c>
      <c r="B190" s="80" t="s">
        <v>44</v>
      </c>
      <c r="C190" s="80" t="s">
        <v>120</v>
      </c>
      <c r="D190" s="4" t="s">
        <v>457</v>
      </c>
      <c r="E190" s="4" t="s">
        <v>36</v>
      </c>
      <c r="F190" s="3">
        <v>4</v>
      </c>
      <c r="G190" s="3"/>
      <c r="H190" s="3"/>
      <c r="I190" s="3"/>
      <c r="J190" s="3"/>
      <c r="K190" s="3"/>
      <c r="L190" s="8"/>
      <c r="M190" s="8"/>
      <c r="N190" s="3" t="s">
        <v>429</v>
      </c>
      <c r="O190" s="3"/>
      <c r="P190" s="10"/>
      <c r="Q190" s="3"/>
      <c r="R190" s="3"/>
      <c r="S190" s="2"/>
      <c r="T190" s="2"/>
      <c r="U190" s="3" t="s">
        <v>564</v>
      </c>
      <c r="V190" s="83" t="str">
        <f t="shared" si="20"/>
        <v xml:space="preserve">85Thi kết thúc môn </v>
      </c>
      <c r="W190" s="1">
        <f t="shared" si="21"/>
        <v>4</v>
      </c>
      <c r="X190" t="e">
        <f>VLOOKUP(V190,'[1]TKB 2022-2023'!$A$7:$M$926,13,0)</f>
        <v>#N/A</v>
      </c>
    </row>
    <row r="191" spans="1:24" ht="61.5" hidden="1" customHeight="1" x14ac:dyDescent="0.25">
      <c r="A191" s="74">
        <v>86</v>
      </c>
      <c r="B191" s="80" t="s">
        <v>43</v>
      </c>
      <c r="C191" s="80" t="s">
        <v>5</v>
      </c>
      <c r="D191" s="4" t="s">
        <v>66</v>
      </c>
      <c r="E191" s="4" t="s">
        <v>444</v>
      </c>
      <c r="F191" s="3">
        <v>8</v>
      </c>
      <c r="G191" s="3" t="s">
        <v>437</v>
      </c>
      <c r="H191" s="3" t="s">
        <v>437</v>
      </c>
      <c r="I191" s="3"/>
      <c r="J191" s="3"/>
      <c r="K191" s="3"/>
      <c r="L191" s="8"/>
      <c r="M191" s="8"/>
      <c r="N191" s="3" t="s">
        <v>437</v>
      </c>
      <c r="O191" s="3" t="s">
        <v>437</v>
      </c>
      <c r="P191" s="10"/>
      <c r="Q191" s="3"/>
      <c r="R191" s="3"/>
      <c r="S191" s="2"/>
      <c r="T191" s="2"/>
      <c r="U191" s="3"/>
      <c r="V191" s="83" t="str">
        <f t="shared" si="20"/>
        <v>86Điện tử công suất</v>
      </c>
      <c r="W191" s="1">
        <f t="shared" ref="W191" si="24">IFERROR((COUNTA(G191:T191)-COUNTIF(G191:T191,"Nghỉ"))*$F191," ")</f>
        <v>32</v>
      </c>
      <c r="X191" t="e">
        <f>VLOOKUP(V191,'[1]TKB 2022-2023'!$A$7:$M$926,13,0)</f>
        <v>#N/A</v>
      </c>
    </row>
    <row r="192" spans="1:24" ht="61.5" hidden="1" customHeight="1" x14ac:dyDescent="0.25">
      <c r="A192" s="74">
        <v>86</v>
      </c>
      <c r="B192" s="80" t="s">
        <v>43</v>
      </c>
      <c r="C192" s="80" t="s">
        <v>46</v>
      </c>
      <c r="D192" s="4" t="s">
        <v>45</v>
      </c>
      <c r="E192" s="4" t="s">
        <v>567</v>
      </c>
      <c r="F192" s="3">
        <v>8</v>
      </c>
      <c r="G192" s="3"/>
      <c r="H192" s="3"/>
      <c r="I192" s="3" t="s">
        <v>439</v>
      </c>
      <c r="J192" s="3"/>
      <c r="K192" s="3"/>
      <c r="L192" s="8"/>
      <c r="M192" s="8"/>
      <c r="N192" s="3"/>
      <c r="O192" s="3"/>
      <c r="P192" s="10"/>
      <c r="Q192" s="3"/>
      <c r="R192" s="3" t="s">
        <v>439</v>
      </c>
      <c r="S192" s="2"/>
      <c r="T192" s="2"/>
      <c r="U192" s="3"/>
      <c r="V192" s="83" t="str">
        <f t="shared" si="20"/>
        <v>86Robot công nghiệp</v>
      </c>
      <c r="W192" s="1">
        <f t="shared" si="21"/>
        <v>16</v>
      </c>
      <c r="X192">
        <f>VLOOKUP(V192,'[1]TKB 2022-2023'!$A$7:$M$926,13,0)</f>
        <v>67</v>
      </c>
    </row>
    <row r="193" spans="1:24" ht="61.5" hidden="1" customHeight="1" x14ac:dyDescent="0.25">
      <c r="A193" s="74">
        <v>86</v>
      </c>
      <c r="B193" s="80" t="s">
        <v>43</v>
      </c>
      <c r="C193" s="80" t="s">
        <v>118</v>
      </c>
      <c r="D193" s="4" t="s">
        <v>56</v>
      </c>
      <c r="E193" s="4" t="s">
        <v>565</v>
      </c>
      <c r="F193" s="3">
        <v>8</v>
      </c>
      <c r="G193" s="3"/>
      <c r="H193" s="3"/>
      <c r="I193" s="3"/>
      <c r="J193" s="3" t="s">
        <v>117</v>
      </c>
      <c r="K193" s="3" t="s">
        <v>117</v>
      </c>
      <c r="L193" s="8"/>
      <c r="M193" s="8"/>
      <c r="N193" s="10"/>
      <c r="O193" s="3"/>
      <c r="P193" s="3" t="s">
        <v>117</v>
      </c>
      <c r="Q193" s="3" t="s">
        <v>117</v>
      </c>
      <c r="R193" s="3"/>
      <c r="S193" s="2"/>
      <c r="T193" s="2"/>
      <c r="U193" s="3"/>
      <c r="V193" s="83" t="str">
        <f t="shared" si="20"/>
        <v>86Lắp đặt và bảo dưỡng hệ thống cơ điện tử</v>
      </c>
      <c r="W193" s="1">
        <f t="shared" si="21"/>
        <v>32</v>
      </c>
      <c r="X193">
        <f>VLOOKUP(V193,'[1]TKB 2022-2023'!$A$7:$M$926,13,0)</f>
        <v>104</v>
      </c>
    </row>
    <row r="194" spans="1:24" ht="61.5" hidden="1" customHeight="1" x14ac:dyDescent="0.25">
      <c r="A194" s="74">
        <v>87</v>
      </c>
      <c r="B194" s="80" t="s">
        <v>35</v>
      </c>
      <c r="C194" s="80" t="s">
        <v>82</v>
      </c>
      <c r="D194" s="4" t="s">
        <v>11</v>
      </c>
      <c r="E194" s="4" t="s">
        <v>104</v>
      </c>
      <c r="F194" s="3">
        <v>5</v>
      </c>
      <c r="G194" s="7"/>
      <c r="H194" s="7"/>
      <c r="I194" s="7"/>
      <c r="J194" s="7"/>
      <c r="K194" s="7"/>
      <c r="L194" s="2"/>
      <c r="M194" s="2"/>
      <c r="N194" s="7"/>
      <c r="O194" s="7"/>
      <c r="P194" s="7"/>
      <c r="Q194" s="7"/>
      <c r="R194" s="7"/>
      <c r="S194" s="2"/>
      <c r="T194" s="2"/>
      <c r="U194" s="81" t="s">
        <v>568</v>
      </c>
      <c r="V194" s="83" t="str">
        <f t="shared" si="20"/>
        <v>87An toàn lao động</v>
      </c>
      <c r="W194" s="1">
        <f t="shared" si="21"/>
        <v>0</v>
      </c>
      <c r="X194" t="e">
        <f>VLOOKUP(V194,'[1]TKB 2022-2023'!$A$7:$M$926,13,0)</f>
        <v>#N/A</v>
      </c>
    </row>
    <row r="195" spans="1:24" ht="61.5" hidden="1" customHeight="1" x14ac:dyDescent="0.25">
      <c r="A195" s="74">
        <v>88</v>
      </c>
      <c r="B195" s="80" t="s">
        <v>31</v>
      </c>
      <c r="C195" s="80" t="s">
        <v>82</v>
      </c>
      <c r="D195" s="4" t="s">
        <v>11</v>
      </c>
      <c r="E195" s="4" t="s">
        <v>104</v>
      </c>
      <c r="F195" s="3">
        <v>5</v>
      </c>
      <c r="G195" s="7"/>
      <c r="H195" s="7"/>
      <c r="I195" s="7"/>
      <c r="J195" s="7"/>
      <c r="K195" s="7"/>
      <c r="L195" s="2"/>
      <c r="M195" s="2"/>
      <c r="N195" s="7"/>
      <c r="O195" s="7"/>
      <c r="P195" s="7"/>
      <c r="Q195" s="7"/>
      <c r="R195" s="7"/>
      <c r="S195" s="2"/>
      <c r="T195" s="2"/>
      <c r="U195" s="81" t="s">
        <v>568</v>
      </c>
      <c r="V195" s="83" t="str">
        <f t="shared" si="20"/>
        <v>88An toàn lao động</v>
      </c>
      <c r="W195" s="1">
        <f t="shared" si="21"/>
        <v>0</v>
      </c>
      <c r="X195">
        <f>VLOOKUP(V195,'[1]TKB 2022-2023'!$A$7:$M$926,13,0)</f>
        <v>30</v>
      </c>
    </row>
    <row r="196" spans="1:24" ht="61.5" hidden="1" customHeight="1" x14ac:dyDescent="0.25">
      <c r="A196" s="74">
        <v>89</v>
      </c>
      <c r="B196" s="80" t="s">
        <v>26</v>
      </c>
      <c r="C196" s="80" t="s">
        <v>82</v>
      </c>
      <c r="D196" s="4" t="s">
        <v>11</v>
      </c>
      <c r="E196" s="4" t="s">
        <v>104</v>
      </c>
      <c r="F196" s="3">
        <v>5</v>
      </c>
      <c r="G196" s="7"/>
      <c r="H196" s="7"/>
      <c r="I196" s="7"/>
      <c r="J196" s="7"/>
      <c r="K196" s="7"/>
      <c r="L196" s="2"/>
      <c r="M196" s="2"/>
      <c r="N196" s="7"/>
      <c r="O196" s="7"/>
      <c r="P196" s="7"/>
      <c r="Q196" s="7"/>
      <c r="R196" s="7"/>
      <c r="S196" s="2"/>
      <c r="T196" s="2"/>
      <c r="U196" s="81" t="s">
        <v>568</v>
      </c>
      <c r="V196" s="83" t="str">
        <f t="shared" si="20"/>
        <v>89An toàn lao động</v>
      </c>
      <c r="W196" s="1">
        <f t="shared" si="21"/>
        <v>0</v>
      </c>
      <c r="X196">
        <f>VLOOKUP(V196,'[1]TKB 2022-2023'!$A$7:$M$926,13,0)</f>
        <v>30</v>
      </c>
    </row>
    <row r="197" spans="1:24" ht="61.5" hidden="1" customHeight="1" x14ac:dyDescent="0.25">
      <c r="A197" s="74">
        <v>90</v>
      </c>
      <c r="B197" s="80" t="s">
        <v>22</v>
      </c>
      <c r="C197" s="80" t="s">
        <v>518</v>
      </c>
      <c r="D197" s="4" t="s">
        <v>66</v>
      </c>
      <c r="E197" s="4" t="s">
        <v>507</v>
      </c>
      <c r="F197" s="3">
        <v>4</v>
      </c>
      <c r="G197" s="82" t="s">
        <v>53</v>
      </c>
      <c r="H197" s="82"/>
      <c r="I197" s="82"/>
      <c r="K197" s="82"/>
      <c r="L197" s="2"/>
      <c r="M197" s="2"/>
      <c r="N197" s="82"/>
      <c r="O197" s="82"/>
      <c r="P197" s="82"/>
      <c r="Q197" s="10"/>
      <c r="R197" s="82"/>
      <c r="S197" s="2"/>
      <c r="T197" s="2"/>
      <c r="U197" s="3"/>
      <c r="V197" s="83" t="str">
        <f>$A197&amp;$E197</f>
        <v>90Thiết kế và quản trị website</v>
      </c>
      <c r="W197" s="1">
        <f>IFERROR((COUNTA(G197:T197)-COUNTIF(H197:T197,"Nghỉ"))*$F197," ")</f>
        <v>4</v>
      </c>
      <c r="X197">
        <f>VLOOKUP(V197,'[1]TKB 2022-2023'!$A$7:$M$926,13,0)</f>
        <v>8</v>
      </c>
    </row>
    <row r="198" spans="1:24" ht="61.5" hidden="1" customHeight="1" x14ac:dyDescent="0.25">
      <c r="A198" s="74">
        <v>90</v>
      </c>
      <c r="B198" s="80" t="s">
        <v>22</v>
      </c>
      <c r="C198" s="80" t="s">
        <v>518</v>
      </c>
      <c r="D198" s="4" t="s">
        <v>66</v>
      </c>
      <c r="E198" s="4" t="s">
        <v>36</v>
      </c>
      <c r="F198" s="3">
        <v>4</v>
      </c>
      <c r="G198" s="82"/>
      <c r="H198" s="82" t="s">
        <v>164</v>
      </c>
      <c r="I198" s="82"/>
      <c r="J198" s="82"/>
      <c r="K198" s="82"/>
      <c r="L198" s="2"/>
      <c r="M198" s="2"/>
      <c r="N198" s="10"/>
      <c r="O198" s="82"/>
      <c r="P198" s="10"/>
      <c r="Q198" s="10"/>
      <c r="R198" s="10"/>
      <c r="S198" s="2"/>
      <c r="T198" s="2"/>
      <c r="U198" s="3"/>
      <c r="V198" s="83" t="str">
        <f>$A198&amp;$E198</f>
        <v xml:space="preserve">90Thi kết thúc môn </v>
      </c>
      <c r="W198" s="1">
        <f>IFERROR((COUNTA(G198:T198)-COUNTIF(G198:T198,"Nghỉ"))*$F198," ")</f>
        <v>4</v>
      </c>
      <c r="X198" t="e">
        <f>VLOOKUP(V198,'[1]TKB 2022-2023'!$A$7:$M$926,13,0)</f>
        <v>#N/A</v>
      </c>
    </row>
    <row r="199" spans="1:24" ht="61.5" hidden="1" customHeight="1" x14ac:dyDescent="0.25">
      <c r="A199" s="74">
        <v>90</v>
      </c>
      <c r="B199" s="80" t="s">
        <v>22</v>
      </c>
      <c r="C199" s="80" t="s">
        <v>156</v>
      </c>
      <c r="D199" s="4" t="s">
        <v>419</v>
      </c>
      <c r="E199" s="4" t="s">
        <v>642</v>
      </c>
      <c r="F199" s="3">
        <v>8</v>
      </c>
      <c r="G199" s="82"/>
      <c r="H199" s="10"/>
      <c r="I199" s="82" t="s">
        <v>53</v>
      </c>
      <c r="J199" s="82"/>
      <c r="K199" s="3"/>
      <c r="L199" s="2"/>
      <c r="M199" s="2"/>
      <c r="N199" s="82"/>
      <c r="O199" s="82" t="s">
        <v>53</v>
      </c>
      <c r="P199" s="82" t="s">
        <v>53</v>
      </c>
      <c r="Q199" s="82"/>
      <c r="R199" s="82"/>
      <c r="S199" s="2"/>
      <c r="T199" s="2"/>
      <c r="U199" s="3"/>
      <c r="V199" s="83" t="str">
        <f t="shared" si="20"/>
        <v>90Thiết kế đa phương tiện</v>
      </c>
      <c r="W199" s="1">
        <f t="shared" si="21"/>
        <v>24</v>
      </c>
      <c r="X199">
        <f>VLOOKUP(V199,'[1]TKB 2022-2023'!$A$7:$M$926,13,0)</f>
        <v>220</v>
      </c>
    </row>
    <row r="200" spans="1:24" ht="61.5" hidden="1" customHeight="1" x14ac:dyDescent="0.25">
      <c r="A200" s="74">
        <v>90</v>
      </c>
      <c r="B200" s="80" t="s">
        <v>22</v>
      </c>
      <c r="C200" s="80" t="s">
        <v>12</v>
      </c>
      <c r="D200" s="4" t="s">
        <v>81</v>
      </c>
      <c r="E200" s="4" t="s">
        <v>541</v>
      </c>
      <c r="F200" s="3">
        <v>8</v>
      </c>
      <c r="G200" s="10"/>
      <c r="H200" s="82"/>
      <c r="I200" s="10"/>
      <c r="J200" s="82" t="s">
        <v>18</v>
      </c>
      <c r="K200" s="82" t="s">
        <v>18</v>
      </c>
      <c r="L200" s="2"/>
      <c r="M200" s="2"/>
      <c r="N200" s="82"/>
      <c r="O200" s="82"/>
      <c r="P200" s="10"/>
      <c r="Q200" s="82" t="s">
        <v>18</v>
      </c>
      <c r="R200" s="82" t="s">
        <v>18</v>
      </c>
      <c r="S200" s="2"/>
      <c r="T200" s="2"/>
      <c r="U200" s="3"/>
      <c r="V200" s="83" t="str">
        <f t="shared" si="20"/>
        <v>90Nghiệp vụ hải quan</v>
      </c>
      <c r="W200" s="1">
        <f>IFERROR((COUNTA(H200:T200)-COUNTIF(H200:T200,"Nghỉ"))*$F200," ")</f>
        <v>32</v>
      </c>
      <c r="X200">
        <f>VLOOKUP(V200,'[1]TKB 2022-2023'!$A$7:$M$926,13,0)</f>
        <v>42</v>
      </c>
    </row>
    <row r="201" spans="1:24" ht="61.5" hidden="1" customHeight="1" x14ac:dyDescent="0.25">
      <c r="A201" s="74">
        <v>91</v>
      </c>
      <c r="B201" s="80" t="s">
        <v>15</v>
      </c>
      <c r="C201" s="80" t="s">
        <v>12</v>
      </c>
      <c r="D201" s="4" t="s">
        <v>141</v>
      </c>
      <c r="E201" s="4" t="s">
        <v>478</v>
      </c>
      <c r="F201" s="3">
        <v>5</v>
      </c>
      <c r="G201" s="3" t="s">
        <v>86</v>
      </c>
      <c r="H201" s="3" t="s">
        <v>86</v>
      </c>
      <c r="I201" s="3"/>
      <c r="J201" s="99"/>
      <c r="K201" s="3"/>
      <c r="L201" s="2"/>
      <c r="M201" s="2"/>
      <c r="N201" s="3"/>
      <c r="O201" s="3"/>
      <c r="P201" s="3"/>
      <c r="Q201" s="3"/>
      <c r="R201" s="3"/>
      <c r="S201" s="2"/>
      <c r="T201" s="2"/>
      <c r="U201" s="3"/>
      <c r="V201" s="83" t="str">
        <f>$A201&amp;$E201</f>
        <v>91Nghiệp vụ Logistics</v>
      </c>
      <c r="W201" s="1">
        <f>IFERROR((COUNTA(G201:T201)-COUNTIF(G201:T201,"Nghỉ"))*$F201," ")</f>
        <v>10</v>
      </c>
      <c r="X201">
        <f>VLOOKUP(V201,'[1]TKB 2022-2023'!$A$7:$M$926,13,0)</f>
        <v>10</v>
      </c>
    </row>
    <row r="202" spans="1:24" ht="61.5" hidden="1" customHeight="1" x14ac:dyDescent="0.25">
      <c r="A202" s="74">
        <v>91</v>
      </c>
      <c r="B202" s="80" t="s">
        <v>15</v>
      </c>
      <c r="C202" s="80" t="s">
        <v>55</v>
      </c>
      <c r="D202" s="4" t="s">
        <v>532</v>
      </c>
      <c r="E202" s="4" t="s">
        <v>533</v>
      </c>
      <c r="F202" s="3">
        <v>5</v>
      </c>
      <c r="G202" s="10"/>
      <c r="H202" s="3"/>
      <c r="I202" s="81" t="s">
        <v>0</v>
      </c>
      <c r="J202" s="3"/>
      <c r="K202" s="3" t="s">
        <v>86</v>
      </c>
      <c r="L202" s="2"/>
      <c r="M202" s="2"/>
      <c r="N202" s="3" t="s">
        <v>86</v>
      </c>
      <c r="O202" s="3"/>
      <c r="P202" s="3"/>
      <c r="Q202" s="3"/>
      <c r="R202" s="3" t="s">
        <v>86</v>
      </c>
      <c r="S202" s="2"/>
      <c r="T202" s="2"/>
      <c r="U202" s="3"/>
      <c r="V202" s="83" t="str">
        <f t="shared" si="20"/>
        <v>91Marketing điện tử</v>
      </c>
      <c r="W202" s="1">
        <f>IFERROR((COUNTA(H202:T202)-COUNTIF(H202:T202,"Nghỉ"))*$F202," ")</f>
        <v>20</v>
      </c>
      <c r="X202">
        <f>VLOOKUP(V202,'[1]TKB 2022-2023'!$A$7:$M$926,13,0)</f>
        <v>85</v>
      </c>
    </row>
    <row r="203" spans="1:24" ht="61.5" hidden="1" customHeight="1" x14ac:dyDescent="0.25">
      <c r="A203" s="74">
        <v>91</v>
      </c>
      <c r="B203" s="80" t="s">
        <v>15</v>
      </c>
      <c r="C203" s="80" t="s">
        <v>25</v>
      </c>
      <c r="D203" s="4" t="s">
        <v>24</v>
      </c>
      <c r="E203" s="4" t="s">
        <v>23</v>
      </c>
      <c r="F203" s="3">
        <v>3</v>
      </c>
      <c r="G203" s="3" t="s">
        <v>655</v>
      </c>
      <c r="H203" s="3"/>
      <c r="I203" s="10"/>
      <c r="J203" s="3"/>
      <c r="K203" s="3"/>
      <c r="L203" s="2"/>
      <c r="M203" s="2"/>
      <c r="N203" s="3"/>
      <c r="O203" s="3"/>
      <c r="P203" s="3" t="s">
        <v>538</v>
      </c>
      <c r="Q203" s="3"/>
      <c r="R203" s="3"/>
      <c r="S203" s="2"/>
      <c r="T203" s="2"/>
      <c r="U203" s="3" t="s">
        <v>438</v>
      </c>
      <c r="V203" s="83" t="str">
        <f>$A203&amp;$E203</f>
        <v>91GDTC</v>
      </c>
      <c r="W203" s="1">
        <f>IFERROR((COUNTA(G203:T203)-COUNTIF(G203:T203,"Nghỉ"))*$F203," ")</f>
        <v>6</v>
      </c>
      <c r="X203">
        <f>VLOOKUP(V203,'[1]TKB 2022-2023'!$A$7:$M$926,13,0)</f>
        <v>57</v>
      </c>
    </row>
    <row r="204" spans="1:24" ht="61.5" hidden="1" customHeight="1" x14ac:dyDescent="0.25">
      <c r="A204" s="74">
        <v>91</v>
      </c>
      <c r="B204" s="80" t="s">
        <v>15</v>
      </c>
      <c r="C204" s="80" t="s">
        <v>12</v>
      </c>
      <c r="D204" s="4" t="s">
        <v>141</v>
      </c>
      <c r="E204" s="4" t="s">
        <v>36</v>
      </c>
      <c r="F204" s="3">
        <v>2</v>
      </c>
      <c r="G204" s="3"/>
      <c r="H204" s="3"/>
      <c r="I204" s="3"/>
      <c r="J204" s="3"/>
      <c r="K204" s="3"/>
      <c r="L204" s="2"/>
      <c r="M204" s="2"/>
      <c r="N204" s="3"/>
      <c r="O204" s="3" t="s">
        <v>0</v>
      </c>
      <c r="P204" s="3"/>
      <c r="Q204" s="3"/>
      <c r="R204" s="3"/>
      <c r="S204" s="2"/>
      <c r="T204" s="2"/>
      <c r="U204" s="3" t="s">
        <v>643</v>
      </c>
      <c r="V204" s="83" t="str">
        <f t="shared" si="20"/>
        <v xml:space="preserve">91Thi kết thúc môn </v>
      </c>
      <c r="W204" s="1">
        <f t="shared" si="21"/>
        <v>2</v>
      </c>
      <c r="X204" t="e">
        <f>VLOOKUP(V204,'[1]TKB 2022-2023'!$A$7:$M$926,13,0)</f>
        <v>#N/A</v>
      </c>
    </row>
    <row r="205" spans="1:24" ht="61.5" hidden="1" customHeight="1" x14ac:dyDescent="0.25">
      <c r="A205" s="74">
        <v>92</v>
      </c>
      <c r="B205" s="80" t="s">
        <v>10</v>
      </c>
      <c r="C205" s="80" t="s">
        <v>25</v>
      </c>
      <c r="D205" s="4" t="s">
        <v>24</v>
      </c>
      <c r="E205" s="4" t="s">
        <v>23</v>
      </c>
      <c r="F205" s="3">
        <v>3</v>
      </c>
      <c r="G205" s="3" t="s">
        <v>655</v>
      </c>
      <c r="H205" s="3"/>
      <c r="I205" s="10"/>
      <c r="J205" s="3"/>
      <c r="K205" s="3"/>
      <c r="L205" s="2"/>
      <c r="M205" s="2"/>
      <c r="N205" s="3"/>
      <c r="O205" s="3"/>
      <c r="P205" s="3" t="s">
        <v>538</v>
      </c>
      <c r="Q205" s="3"/>
      <c r="R205" s="3"/>
      <c r="S205" s="2"/>
      <c r="T205" s="2"/>
      <c r="U205" s="3" t="s">
        <v>438</v>
      </c>
      <c r="V205" s="83" t="str">
        <f>$A205&amp;$E205</f>
        <v>92GDTC</v>
      </c>
      <c r="W205" s="1">
        <f>IFERROR((COUNTA(G205:T205)-COUNTIF(G205:T205,"Nghỉ"))*$F205," ")</f>
        <v>6</v>
      </c>
      <c r="X205">
        <f>VLOOKUP(V205,'[1]TKB 2022-2023'!$A$7:$M$926,13,0)</f>
        <v>57</v>
      </c>
    </row>
    <row r="206" spans="1:24" ht="61.5" hidden="1" customHeight="1" x14ac:dyDescent="0.25">
      <c r="A206" s="74">
        <v>92</v>
      </c>
      <c r="B206" s="80" t="s">
        <v>10</v>
      </c>
      <c r="C206" s="80" t="s">
        <v>54</v>
      </c>
      <c r="D206" s="4" t="s">
        <v>532</v>
      </c>
      <c r="E206" s="4" t="s">
        <v>533</v>
      </c>
      <c r="F206" s="3">
        <v>5</v>
      </c>
      <c r="G206" s="6"/>
      <c r="H206" s="3" t="s">
        <v>121</v>
      </c>
      <c r="I206" s="3"/>
      <c r="J206" s="3"/>
      <c r="K206" s="3"/>
      <c r="L206" s="2"/>
      <c r="M206" s="2"/>
      <c r="N206" s="3"/>
      <c r="P206" s="3"/>
      <c r="Q206" s="3"/>
      <c r="R206" s="3" t="s">
        <v>121</v>
      </c>
      <c r="S206" s="5"/>
      <c r="T206" s="2"/>
      <c r="U206" s="3"/>
      <c r="V206" s="83" t="str">
        <f>$A206&amp;$E206</f>
        <v>92Marketing điện tử</v>
      </c>
      <c r="W206" s="1">
        <f>IFERROR((COUNTA(G206:T206)-COUNTIF(G206:T206,"Nghỉ"))*$F206," ")</f>
        <v>10</v>
      </c>
      <c r="X206">
        <f>VLOOKUP(V206,'[1]TKB 2022-2023'!$A$7:$M$926,13,0)</f>
        <v>75</v>
      </c>
    </row>
    <row r="207" spans="1:24" ht="61.5" hidden="1" customHeight="1" x14ac:dyDescent="0.25">
      <c r="A207" s="74">
        <v>92</v>
      </c>
      <c r="B207" s="80" t="s">
        <v>10</v>
      </c>
      <c r="C207" s="80" t="s">
        <v>12</v>
      </c>
      <c r="D207" s="4" t="s">
        <v>416</v>
      </c>
      <c r="E207" s="4" t="s">
        <v>417</v>
      </c>
      <c r="F207" s="3">
        <v>8</v>
      </c>
      <c r="G207" s="98"/>
      <c r="H207" s="3"/>
      <c r="I207" s="3" t="s">
        <v>485</v>
      </c>
      <c r="J207" s="3"/>
      <c r="K207" s="3"/>
      <c r="L207" s="2"/>
      <c r="M207" s="2"/>
      <c r="N207" s="3" t="s">
        <v>121</v>
      </c>
      <c r="O207" s="3"/>
      <c r="P207" s="3"/>
      <c r="Q207" s="3"/>
      <c r="R207" s="3"/>
      <c r="S207" s="2"/>
      <c r="T207" s="2"/>
      <c r="U207" s="3"/>
      <c r="V207" s="83" t="str">
        <f t="shared" si="20"/>
        <v>92Ứng dụng Tiếng Anh thương mại</v>
      </c>
      <c r="W207" s="1">
        <f>IFERROR((COUNTA(H207:T207)-COUNTIF(H207:T207,"Nghỉ"))*$F207," ")</f>
        <v>16</v>
      </c>
      <c r="X207">
        <f>VLOOKUP(V207,'[1]TKB 2022-2023'!$A$7:$M$926,13,0)</f>
        <v>16</v>
      </c>
    </row>
    <row r="208" spans="1:24" ht="61.5" hidden="1" customHeight="1" x14ac:dyDescent="0.25">
      <c r="A208" s="74">
        <v>92</v>
      </c>
      <c r="B208" s="80" t="s">
        <v>10</v>
      </c>
      <c r="C208" s="80" t="s">
        <v>51</v>
      </c>
      <c r="D208" s="4" t="s">
        <v>470</v>
      </c>
      <c r="E208" s="4" t="s">
        <v>476</v>
      </c>
      <c r="F208" s="3">
        <v>5</v>
      </c>
      <c r="G208" s="3"/>
      <c r="H208" s="3"/>
      <c r="I208" s="3"/>
      <c r="J208" s="3" t="s">
        <v>459</v>
      </c>
      <c r="K208" s="3"/>
      <c r="L208" s="2"/>
      <c r="M208" s="2"/>
      <c r="N208" s="10"/>
      <c r="O208" s="3" t="s">
        <v>482</v>
      </c>
      <c r="P208" s="3"/>
      <c r="Q208" s="3" t="s">
        <v>0</v>
      </c>
      <c r="R208" s="10"/>
      <c r="S208" s="2"/>
      <c r="T208" s="2"/>
      <c r="U208" s="3"/>
      <c r="V208" s="83" t="str">
        <f t="shared" si="20"/>
        <v>92Tài chính doanh nghiệp</v>
      </c>
      <c r="W208" s="1">
        <f t="shared" si="21"/>
        <v>15</v>
      </c>
      <c r="X208">
        <f>VLOOKUP(V208,'[1]TKB 2022-2023'!$A$7:$M$926,13,0)</f>
        <v>30</v>
      </c>
    </row>
    <row r="209" spans="1:24" ht="61.5" hidden="1" customHeight="1" x14ac:dyDescent="0.25">
      <c r="A209" s="74">
        <v>92</v>
      </c>
      <c r="B209" s="80" t="s">
        <v>10</v>
      </c>
      <c r="C209" s="80" t="s">
        <v>12</v>
      </c>
      <c r="D209" s="4" t="s">
        <v>416</v>
      </c>
      <c r="E209" s="4" t="s">
        <v>36</v>
      </c>
      <c r="F209" s="3">
        <v>4</v>
      </c>
      <c r="G209" s="3"/>
      <c r="H209" s="3"/>
      <c r="I209" s="3"/>
      <c r="J209" s="3"/>
      <c r="K209" s="3"/>
      <c r="L209" s="2"/>
      <c r="M209" s="2"/>
      <c r="N209" s="3"/>
      <c r="O209" s="3"/>
      <c r="P209" s="3" t="s">
        <v>445</v>
      </c>
      <c r="Q209" s="3"/>
      <c r="R209" s="10"/>
      <c r="S209" s="2"/>
      <c r="T209" s="2"/>
      <c r="U209" s="3" t="s">
        <v>438</v>
      </c>
      <c r="V209" s="83" t="str">
        <f t="shared" si="20"/>
        <v xml:space="preserve">92Thi kết thúc môn </v>
      </c>
      <c r="W209" s="1">
        <f t="shared" si="21"/>
        <v>4</v>
      </c>
      <c r="X209" t="e">
        <f>VLOOKUP(V209,'[1]TKB 2022-2023'!$A$7:$M$926,13,0)</f>
        <v>#N/A</v>
      </c>
    </row>
    <row r="210" spans="1:24" ht="61.5" hidden="1" customHeight="1" x14ac:dyDescent="0.25">
      <c r="A210" s="74">
        <v>93</v>
      </c>
      <c r="B210" s="80" t="s">
        <v>9</v>
      </c>
      <c r="C210" s="80" t="s">
        <v>25</v>
      </c>
      <c r="D210" s="4" t="s">
        <v>24</v>
      </c>
      <c r="E210" s="4" t="s">
        <v>23</v>
      </c>
      <c r="F210" s="3">
        <v>3</v>
      </c>
      <c r="G210" s="3" t="s">
        <v>538</v>
      </c>
      <c r="H210" s="6"/>
      <c r="I210" s="6"/>
      <c r="J210" s="10"/>
      <c r="K210" s="3"/>
      <c r="L210" s="2"/>
      <c r="M210" s="2"/>
      <c r="N210" s="6"/>
      <c r="O210" s="6"/>
      <c r="P210" s="6"/>
      <c r="Q210" s="3"/>
      <c r="R210" s="6" t="s">
        <v>538</v>
      </c>
      <c r="S210" s="5"/>
      <c r="T210" s="2"/>
      <c r="U210" s="3" t="s">
        <v>438</v>
      </c>
      <c r="V210" s="83" t="str">
        <f t="shared" si="20"/>
        <v>93GDTC</v>
      </c>
      <c r="W210" s="1">
        <f>IFERROR((COUNTA(G210:T210)-COUNTIF(G210:T210,"Nghỉ"))*$F210," ")</f>
        <v>6</v>
      </c>
      <c r="X210">
        <f>VLOOKUP(V210,'[1]TKB 2022-2023'!$A$7:$M$926,13,0)</f>
        <v>15</v>
      </c>
    </row>
    <row r="211" spans="1:24" ht="61.5" hidden="1" customHeight="1" x14ac:dyDescent="0.25">
      <c r="A211" s="74">
        <v>93</v>
      </c>
      <c r="B211" s="80" t="s">
        <v>9</v>
      </c>
      <c r="C211" s="80" t="s">
        <v>48</v>
      </c>
      <c r="D211" s="4" t="s">
        <v>474</v>
      </c>
      <c r="E211" s="4" t="s">
        <v>472</v>
      </c>
      <c r="F211" s="3">
        <v>8</v>
      </c>
      <c r="G211" s="3"/>
      <c r="H211" s="3" t="s">
        <v>453</v>
      </c>
      <c r="I211" s="3" t="s">
        <v>453</v>
      </c>
      <c r="J211" s="3"/>
      <c r="K211" s="3"/>
      <c r="L211" s="2"/>
      <c r="M211" s="2"/>
      <c r="N211" s="3"/>
      <c r="O211" s="3" t="s">
        <v>453</v>
      </c>
      <c r="P211" s="3"/>
      <c r="Q211" s="3"/>
      <c r="R211" s="6"/>
      <c r="S211" s="2"/>
      <c r="T211" s="2"/>
      <c r="U211" s="90"/>
      <c r="V211" s="83" t="str">
        <f t="shared" si="20"/>
        <v>93Điều khiển lập trình cỡ nhỏ</v>
      </c>
      <c r="W211" s="1">
        <f t="shared" si="21"/>
        <v>24</v>
      </c>
      <c r="X211">
        <f>VLOOKUP(V211,'[1]TKB 2022-2023'!$A$7:$M$926,13,0)</f>
        <v>19</v>
      </c>
    </row>
    <row r="212" spans="1:24" ht="61.5" hidden="1" customHeight="1" x14ac:dyDescent="0.25">
      <c r="A212" s="74">
        <v>93</v>
      </c>
      <c r="B212" s="80" t="s">
        <v>9</v>
      </c>
      <c r="C212" s="80" t="s">
        <v>25</v>
      </c>
      <c r="D212" s="4" t="s">
        <v>644</v>
      </c>
      <c r="E212" s="4" t="s">
        <v>645</v>
      </c>
      <c r="F212" s="3">
        <v>5</v>
      </c>
      <c r="H212" s="6"/>
      <c r="I212" s="6"/>
      <c r="J212" s="3" t="s">
        <v>538</v>
      </c>
      <c r="K212" s="3"/>
      <c r="L212" s="2"/>
      <c r="M212" s="2"/>
      <c r="N212" s="3" t="s">
        <v>538</v>
      </c>
      <c r="O212" s="6"/>
      <c r="P212" s="6"/>
      <c r="Q212" s="6"/>
      <c r="R212" s="6"/>
      <c r="S212" s="5"/>
      <c r="T212" s="2"/>
      <c r="U212" s="3" t="s">
        <v>438</v>
      </c>
      <c r="V212" s="83" t="str">
        <f>$A212&amp;$E212</f>
        <v>93Giáo dục quốc phòng và an ninh</v>
      </c>
      <c r="W212" s="1">
        <f>IFERROR((COUNTA(H212:T212)-COUNTIF(H212:T212,"Nghỉ"))*$F212," ")</f>
        <v>10</v>
      </c>
      <c r="X212">
        <f>VLOOKUP(V212,'[1]TKB 2022-2023'!$A$7:$M$926,13,0)</f>
        <v>30</v>
      </c>
    </row>
    <row r="213" spans="1:24" ht="61.5" hidden="1" customHeight="1" x14ac:dyDescent="0.25">
      <c r="A213" s="74">
        <v>93</v>
      </c>
      <c r="B213" s="80" t="s">
        <v>9</v>
      </c>
      <c r="C213" s="80" t="s">
        <v>131</v>
      </c>
      <c r="D213" s="4" t="s">
        <v>535</v>
      </c>
      <c r="E213" s="4" t="s">
        <v>566</v>
      </c>
      <c r="F213" s="3">
        <v>8</v>
      </c>
      <c r="G213" s="3"/>
      <c r="H213" s="3"/>
      <c r="I213" s="3"/>
      <c r="J213" s="3"/>
      <c r="K213" s="3" t="s">
        <v>487</v>
      </c>
      <c r="L213" s="2"/>
      <c r="M213" s="2"/>
      <c r="N213" s="3"/>
      <c r="O213" s="3"/>
      <c r="P213" s="3"/>
      <c r="Q213" s="3" t="s">
        <v>487</v>
      </c>
      <c r="S213" s="2"/>
      <c r="T213" s="2"/>
      <c r="U213" s="10"/>
      <c r="V213" s="83" t="str">
        <f>$A213&amp;$E213</f>
        <v>93Thiết bị lạnh</v>
      </c>
      <c r="W213" s="1">
        <f>IFERROR((COUNTA(G213:T213)-COUNTIF(G213:T213,"Nghỉ"))*$F213," ")</f>
        <v>16</v>
      </c>
      <c r="X213">
        <f>VLOOKUP(V213,'[1]TKB 2022-2023'!$A$7:$M$926,13,0)</f>
        <v>59</v>
      </c>
    </row>
    <row r="214" spans="1:24" ht="61.5" hidden="1" customHeight="1" x14ac:dyDescent="0.25">
      <c r="A214" s="74">
        <v>93</v>
      </c>
      <c r="B214" s="80" t="s">
        <v>9</v>
      </c>
      <c r="C214" s="80" t="s">
        <v>48</v>
      </c>
      <c r="D214" s="4" t="s">
        <v>474</v>
      </c>
      <c r="E214" s="4" t="s">
        <v>36</v>
      </c>
      <c r="F214" s="3">
        <v>4</v>
      </c>
      <c r="G214" s="3"/>
      <c r="H214" s="3"/>
      <c r="I214" s="3"/>
      <c r="J214" s="3"/>
      <c r="K214" s="3"/>
      <c r="L214" s="2"/>
      <c r="M214" s="2"/>
      <c r="N214" s="3"/>
      <c r="O214" s="3"/>
      <c r="P214" s="3" t="s">
        <v>410</v>
      </c>
      <c r="Q214" s="3"/>
      <c r="R214" s="6"/>
      <c r="S214" s="2"/>
      <c r="T214" s="2"/>
      <c r="U214" s="3" t="s">
        <v>646</v>
      </c>
      <c r="V214" s="83" t="str">
        <f t="shared" si="20"/>
        <v xml:space="preserve">93Thi kết thúc môn </v>
      </c>
      <c r="W214" s="1">
        <f t="shared" ref="W214" si="25">IFERROR((COUNTA(G214:T214)-COUNTIF(G214:T214,"Nghỉ"))*$F214," ")</f>
        <v>4</v>
      </c>
      <c r="X214" t="e">
        <f>VLOOKUP(V214,'[1]TKB 2022-2023'!$A$7:$M$926,13,0)</f>
        <v>#N/A</v>
      </c>
    </row>
    <row r="215" spans="1:24" ht="61.5" hidden="1" customHeight="1" x14ac:dyDescent="0.25">
      <c r="A215" s="74">
        <v>93</v>
      </c>
      <c r="B215" s="80" t="s">
        <v>9</v>
      </c>
      <c r="C215" s="80" t="s">
        <v>5</v>
      </c>
      <c r="D215" s="4" t="s">
        <v>474</v>
      </c>
      <c r="E215" s="4" t="s">
        <v>36</v>
      </c>
      <c r="F215" s="3">
        <v>4</v>
      </c>
      <c r="G215" s="3"/>
      <c r="H215" s="3"/>
      <c r="I215" s="3"/>
      <c r="J215" s="3"/>
      <c r="K215" s="3"/>
      <c r="L215" s="2"/>
      <c r="M215" s="2"/>
      <c r="N215" s="3"/>
      <c r="O215" s="3"/>
      <c r="P215" s="3" t="s">
        <v>410</v>
      </c>
      <c r="Q215" s="3"/>
      <c r="R215" s="6"/>
      <c r="S215" s="2"/>
      <c r="T215" s="2"/>
      <c r="U215" s="3" t="s">
        <v>646</v>
      </c>
      <c r="V215" s="83" t="str">
        <f t="shared" si="20"/>
        <v xml:space="preserve">93Thi kết thúc môn </v>
      </c>
      <c r="W215" s="1">
        <f t="shared" ref="W215" si="26">IFERROR((COUNTA(G215:T215)-COUNTIF(G215:T215,"Nghỉ"))*$F215," ")</f>
        <v>4</v>
      </c>
      <c r="X215" t="e">
        <f>VLOOKUP(V215,'[1]TKB 2022-2023'!$A$7:$M$926,13,0)</f>
        <v>#N/A</v>
      </c>
    </row>
    <row r="216" spans="1:24" ht="61.5" hidden="1" customHeight="1" x14ac:dyDescent="0.25">
      <c r="A216" s="74">
        <v>94</v>
      </c>
      <c r="B216" s="80" t="s">
        <v>4</v>
      </c>
      <c r="C216" s="80" t="s">
        <v>25</v>
      </c>
      <c r="D216" s="4" t="s">
        <v>24</v>
      </c>
      <c r="E216" s="4" t="s">
        <v>23</v>
      </c>
      <c r="F216" s="3">
        <v>3</v>
      </c>
      <c r="G216" s="3" t="s">
        <v>538</v>
      </c>
      <c r="H216" s="6"/>
      <c r="I216" s="6"/>
      <c r="J216" s="10"/>
      <c r="K216" s="3"/>
      <c r="L216" s="2"/>
      <c r="M216" s="2"/>
      <c r="N216" s="6"/>
      <c r="O216" s="6"/>
      <c r="P216" s="6"/>
      <c r="Q216" s="10"/>
      <c r="R216" s="3" t="s">
        <v>538</v>
      </c>
      <c r="S216" s="5"/>
      <c r="T216" s="2"/>
      <c r="U216" s="3" t="s">
        <v>438</v>
      </c>
      <c r="V216" s="83" t="str">
        <f t="shared" si="20"/>
        <v>94GDTC</v>
      </c>
      <c r="W216" s="1">
        <f>IFERROR((COUNTA(G216:T216)-COUNTIF(G216:T216,"Nghỉ"))*$F216," ")</f>
        <v>6</v>
      </c>
      <c r="X216">
        <f>VLOOKUP(V216,'[1]TKB 2022-2023'!$A$7:$M$926,13,0)</f>
        <v>15</v>
      </c>
    </row>
    <row r="217" spans="1:24" ht="61.5" hidden="1" customHeight="1" x14ac:dyDescent="0.25">
      <c r="A217" s="74">
        <v>94</v>
      </c>
      <c r="B217" s="80" t="s">
        <v>4</v>
      </c>
      <c r="C217" s="80" t="s">
        <v>25</v>
      </c>
      <c r="D217" s="4" t="s">
        <v>644</v>
      </c>
      <c r="E217" s="4" t="s">
        <v>645</v>
      </c>
      <c r="F217" s="3">
        <v>5</v>
      </c>
      <c r="H217" s="6"/>
      <c r="I217" s="6"/>
      <c r="J217" s="3" t="s">
        <v>538</v>
      </c>
      <c r="K217" s="3"/>
      <c r="L217" s="2"/>
      <c r="M217" s="2"/>
      <c r="N217" s="3" t="s">
        <v>538</v>
      </c>
      <c r="O217" s="6"/>
      <c r="P217" s="6"/>
      <c r="Q217" s="6"/>
      <c r="R217" s="6"/>
      <c r="S217" s="5"/>
      <c r="T217" s="2"/>
      <c r="U217" s="3" t="s">
        <v>438</v>
      </c>
      <c r="V217" s="83" t="str">
        <f>$A217&amp;$E217</f>
        <v>94Giáo dục quốc phòng và an ninh</v>
      </c>
      <c r="W217" s="1">
        <f>IFERROR((COUNTA(H217:T217)-COUNTIF(H217:T217,"Nghỉ"))*$F217," ")</f>
        <v>10</v>
      </c>
      <c r="X217">
        <f>VLOOKUP(V217,'[1]TKB 2022-2023'!$A$7:$M$926,13,0)</f>
        <v>30</v>
      </c>
    </row>
    <row r="218" spans="1:24" ht="61.5" hidden="1" customHeight="1" x14ac:dyDescent="0.25">
      <c r="A218" s="74">
        <v>94</v>
      </c>
      <c r="B218" s="80" t="s">
        <v>4</v>
      </c>
      <c r="C218" s="80" t="s">
        <v>90</v>
      </c>
      <c r="D218" s="4" t="s">
        <v>535</v>
      </c>
      <c r="E218" s="4" t="s">
        <v>451</v>
      </c>
      <c r="F218" s="3">
        <v>8</v>
      </c>
      <c r="G218" s="3"/>
      <c r="H218" s="3" t="s">
        <v>454</v>
      </c>
      <c r="I218" s="3" t="s">
        <v>454</v>
      </c>
      <c r="J218" s="3"/>
      <c r="K218" s="3" t="s">
        <v>454</v>
      </c>
      <c r="L218" s="2"/>
      <c r="M218" s="2"/>
      <c r="N218" s="3"/>
      <c r="O218" s="3" t="s">
        <v>454</v>
      </c>
      <c r="P218" s="3" t="s">
        <v>454</v>
      </c>
      <c r="Q218" s="3" t="s">
        <v>454</v>
      </c>
      <c r="R218" s="88"/>
      <c r="S218" s="2"/>
      <c r="T218" s="2"/>
      <c r="U218" s="3"/>
      <c r="V218" s="83" t="str">
        <f t="shared" si="20"/>
        <v>94Vi điều khiển</v>
      </c>
      <c r="W218" s="1">
        <f t="shared" si="21"/>
        <v>48</v>
      </c>
      <c r="X218">
        <f>VLOOKUP(V218,'[1]TKB 2022-2023'!$A$7:$M$926,13,0)</f>
        <v>48</v>
      </c>
    </row>
    <row r="219" spans="1:24" ht="61.5" hidden="1" customHeight="1" x14ac:dyDescent="0.25">
      <c r="A219" s="74">
        <v>94</v>
      </c>
      <c r="B219" s="80" t="s">
        <v>4</v>
      </c>
      <c r="C219" s="80" t="s">
        <v>90</v>
      </c>
      <c r="D219" s="4" t="s">
        <v>535</v>
      </c>
      <c r="E219" s="4" t="s">
        <v>36</v>
      </c>
      <c r="F219" s="3">
        <v>4</v>
      </c>
      <c r="G219" s="3"/>
      <c r="H219" s="3"/>
      <c r="I219" s="3"/>
      <c r="J219" s="3"/>
      <c r="K219" s="3"/>
      <c r="L219" s="2"/>
      <c r="M219" s="2"/>
      <c r="N219" s="3"/>
      <c r="O219" s="3"/>
      <c r="P219" s="3"/>
      <c r="Q219" s="3"/>
      <c r="R219" s="88" t="s">
        <v>464</v>
      </c>
      <c r="S219" s="2"/>
      <c r="T219" s="2"/>
      <c r="U219" s="3" t="s">
        <v>647</v>
      </c>
      <c r="V219" s="83" t="str">
        <f t="shared" si="20"/>
        <v xml:space="preserve">94Thi kết thúc môn </v>
      </c>
      <c r="W219" s="1">
        <f t="shared" si="21"/>
        <v>4</v>
      </c>
      <c r="X219" t="e">
        <f>VLOOKUP(V219,'[1]TKB 2022-2023'!$A$7:$M$926,13,0)</f>
        <v>#N/A</v>
      </c>
    </row>
    <row r="220" spans="1:24" ht="61.5" hidden="1" customHeight="1" x14ac:dyDescent="0.25">
      <c r="A220" s="74">
        <v>94</v>
      </c>
      <c r="B220" s="80" t="s">
        <v>4</v>
      </c>
      <c r="C220" s="80" t="s">
        <v>34</v>
      </c>
      <c r="D220" s="4" t="s">
        <v>535</v>
      </c>
      <c r="E220" s="4" t="s">
        <v>36</v>
      </c>
      <c r="F220" s="3">
        <v>4</v>
      </c>
      <c r="G220" s="3"/>
      <c r="H220" s="3"/>
      <c r="I220" s="3"/>
      <c r="J220" s="3"/>
      <c r="K220" s="3"/>
      <c r="L220" s="2"/>
      <c r="M220" s="2"/>
      <c r="N220" s="3"/>
      <c r="O220" s="3"/>
      <c r="P220" s="3"/>
      <c r="Q220" s="3"/>
      <c r="R220" s="88" t="s">
        <v>464</v>
      </c>
      <c r="S220" s="2"/>
      <c r="T220" s="2"/>
      <c r="U220" s="3" t="s">
        <v>647</v>
      </c>
      <c r="V220" s="83" t="str">
        <f t="shared" si="20"/>
        <v xml:space="preserve">94Thi kết thúc môn </v>
      </c>
      <c r="W220" s="1">
        <f t="shared" ref="W220" si="27">IFERROR((COUNTA(G220:T220)-COUNTIF(G220:T220,"Nghỉ"))*$F220," ")</f>
        <v>4</v>
      </c>
      <c r="X220" t="e">
        <f>VLOOKUP(V220,'[1]TKB 2022-2023'!$A$7:$M$926,13,0)</f>
        <v>#N/A</v>
      </c>
    </row>
    <row r="221" spans="1:24" ht="20.25" hidden="1" x14ac:dyDescent="0.3">
      <c r="A221" s="27" t="s">
        <v>547</v>
      </c>
      <c r="B221" s="28"/>
      <c r="C221" s="27"/>
      <c r="D221" s="27"/>
      <c r="E221" s="27"/>
      <c r="F221" s="29"/>
      <c r="G221" s="30"/>
      <c r="H221" s="30"/>
      <c r="I221" s="30"/>
      <c r="J221" s="30"/>
      <c r="K221" s="30"/>
      <c r="L221" s="30"/>
      <c r="M221" s="30"/>
      <c r="N221" s="26"/>
      <c r="O221" s="26"/>
      <c r="P221" s="26"/>
      <c r="Q221" s="26"/>
      <c r="R221" s="26"/>
      <c r="S221" s="35"/>
      <c r="T221" s="35"/>
      <c r="U221" s="35"/>
    </row>
    <row r="222" spans="1:24" ht="23.25" hidden="1" x14ac:dyDescent="0.35">
      <c r="A222" s="27" t="s">
        <v>212</v>
      </c>
      <c r="B222" s="28"/>
      <c r="C222" s="19"/>
      <c r="D222" s="31"/>
      <c r="E222" s="32"/>
      <c r="F222" s="33"/>
      <c r="G222" s="34"/>
      <c r="H222" s="34"/>
      <c r="I222" s="34"/>
      <c r="J222" s="34"/>
      <c r="K222" s="26"/>
      <c r="L222" s="26"/>
      <c r="M222" s="26"/>
      <c r="N222" s="26"/>
      <c r="O222" s="26"/>
      <c r="P222" s="26"/>
      <c r="Q222" s="40"/>
      <c r="R222" s="40"/>
      <c r="S222" s="41" t="s">
        <v>658</v>
      </c>
      <c r="T222" s="42"/>
      <c r="U222" s="42"/>
    </row>
    <row r="223" spans="1:24" ht="22.5" hidden="1" x14ac:dyDescent="0.3">
      <c r="A223" s="36"/>
      <c r="B223" s="33"/>
      <c r="C223" s="37"/>
      <c r="D223" s="38"/>
      <c r="E223" s="33"/>
      <c r="F223" s="33"/>
      <c r="G223" s="39"/>
      <c r="H223" s="39"/>
      <c r="I223" s="39"/>
      <c r="J223" s="39"/>
      <c r="K223" s="22"/>
      <c r="L223" s="26"/>
      <c r="M223" s="26"/>
      <c r="N223" s="26"/>
      <c r="O223" s="26"/>
      <c r="P223" s="26"/>
      <c r="Q223" s="44"/>
      <c r="R223" s="44"/>
      <c r="S223" s="45" t="s">
        <v>215</v>
      </c>
      <c r="T223" s="44"/>
      <c r="U223" s="44"/>
    </row>
    <row r="224" spans="1:24" s="84" customFormat="1" ht="22.5" hidden="1" x14ac:dyDescent="0.3">
      <c r="A224" s="36"/>
      <c r="B224" s="43" t="s">
        <v>213</v>
      </c>
      <c r="C224" s="37"/>
      <c r="D224" s="38" t="s">
        <v>214</v>
      </c>
      <c r="E224" s="33"/>
      <c r="F224" s="39"/>
      <c r="G224" s="39"/>
      <c r="H224" s="39"/>
      <c r="I224" s="39"/>
      <c r="J224" s="39"/>
      <c r="K224" s="22"/>
      <c r="L224" s="26"/>
      <c r="M224" s="26"/>
      <c r="N224" s="26"/>
      <c r="O224" s="26"/>
      <c r="P224" s="26"/>
      <c r="Q224" s="44"/>
      <c r="R224" s="44"/>
      <c r="S224" s="45" t="s">
        <v>217</v>
      </c>
      <c r="T224" s="44"/>
      <c r="U224" s="44"/>
    </row>
    <row r="225" spans="1:21" s="84" customFormat="1" ht="23.25" hidden="1" x14ac:dyDescent="0.35">
      <c r="A225" s="36"/>
      <c r="B225" s="46" t="s">
        <v>216</v>
      </c>
      <c r="C225" s="47"/>
      <c r="D225" s="47"/>
      <c r="E225" s="48"/>
      <c r="F225" s="39"/>
      <c r="G225" s="39"/>
      <c r="H225" s="39"/>
      <c r="I225" s="39"/>
      <c r="J225" s="39"/>
      <c r="K225" s="22"/>
      <c r="L225" s="26"/>
      <c r="M225" s="26"/>
      <c r="N225" s="26"/>
      <c r="O225" s="26"/>
      <c r="P225" s="26"/>
      <c r="Q225" s="52"/>
      <c r="R225" s="52"/>
      <c r="S225" s="53"/>
      <c r="T225" s="54"/>
      <c r="U225" s="54"/>
    </row>
    <row r="226" spans="1:21" s="84" customFormat="1" ht="23.25" hidden="1" x14ac:dyDescent="0.35">
      <c r="A226" s="36"/>
      <c r="B226" s="46" t="s">
        <v>218</v>
      </c>
      <c r="C226" s="49"/>
      <c r="D226" s="50"/>
      <c r="E226" s="50"/>
      <c r="F226" s="51"/>
      <c r="G226" s="22"/>
      <c r="H226" s="22"/>
      <c r="I226" s="22"/>
      <c r="J226" s="22"/>
      <c r="K226" s="22"/>
      <c r="L226" s="26"/>
      <c r="M226" s="26"/>
      <c r="N226" s="26"/>
      <c r="O226" s="26"/>
      <c r="P226" s="26"/>
      <c r="Q226" s="22"/>
      <c r="R226" s="55"/>
      <c r="S226" s="56"/>
      <c r="T226" s="28"/>
      <c r="U226" s="28"/>
    </row>
    <row r="227" spans="1:21" s="84" customFormat="1" ht="23.25" x14ac:dyDescent="0.35">
      <c r="A227" s="36"/>
      <c r="B227" s="35"/>
      <c r="C227" s="49"/>
      <c r="D227" s="49"/>
      <c r="E227" s="51"/>
      <c r="F227" s="51"/>
      <c r="G227" s="22"/>
      <c r="H227" s="22"/>
      <c r="I227" s="22"/>
      <c r="J227" s="22"/>
      <c r="K227" s="22"/>
      <c r="L227" s="26"/>
      <c r="M227" s="26"/>
      <c r="N227" s="26"/>
      <c r="O227" s="26"/>
      <c r="P227" s="26"/>
      <c r="Q227" s="22"/>
      <c r="R227" s="55"/>
      <c r="S227" s="56"/>
      <c r="T227" s="28"/>
      <c r="U227" s="28"/>
    </row>
    <row r="228" spans="1:21" s="84" customFormat="1" ht="23.25" x14ac:dyDescent="0.35">
      <c r="A228" s="36"/>
      <c r="B228" s="28"/>
      <c r="C228" s="49"/>
      <c r="D228" s="49"/>
      <c r="E228" s="51"/>
      <c r="F228" s="51"/>
      <c r="G228" s="22"/>
      <c r="H228" s="22"/>
      <c r="I228" s="22"/>
      <c r="J228" s="22"/>
      <c r="K228" s="22"/>
      <c r="L228" s="26"/>
      <c r="M228" s="26"/>
      <c r="N228" s="26"/>
      <c r="O228" s="26"/>
      <c r="P228" s="26"/>
      <c r="Q228" s="22"/>
      <c r="R228" s="55"/>
      <c r="S228" s="56"/>
      <c r="T228" s="28"/>
      <c r="U228" s="28"/>
    </row>
    <row r="229" spans="1:21" s="84" customFormat="1" ht="23.25" x14ac:dyDescent="0.35">
      <c r="A229" s="36"/>
      <c r="B229" s="28"/>
      <c r="C229" s="49"/>
      <c r="D229" s="49"/>
      <c r="E229" s="51"/>
      <c r="F229" s="51"/>
      <c r="G229" s="22"/>
      <c r="H229" s="22"/>
      <c r="I229" s="22"/>
      <c r="J229" s="22"/>
      <c r="K229" s="22"/>
      <c r="L229" s="26"/>
      <c r="M229" s="26"/>
      <c r="N229" s="26"/>
      <c r="O229" s="26"/>
      <c r="P229" s="26"/>
      <c r="Q229" s="22"/>
      <c r="R229" s="55"/>
      <c r="S229" s="56"/>
      <c r="T229" s="28"/>
      <c r="U229" s="28"/>
    </row>
    <row r="230" spans="1:21" s="84" customFormat="1" ht="23.25" x14ac:dyDescent="0.35">
      <c r="A230" s="36"/>
      <c r="B230" s="28"/>
      <c r="C230" s="49"/>
      <c r="D230" s="49"/>
      <c r="E230" s="51"/>
      <c r="F230" s="51"/>
      <c r="G230" s="22"/>
      <c r="H230" s="22"/>
      <c r="I230" s="22"/>
      <c r="J230" s="22"/>
      <c r="K230" s="22"/>
      <c r="L230" s="26"/>
      <c r="M230" s="26"/>
      <c r="N230" s="26"/>
      <c r="O230" s="26"/>
      <c r="P230" s="26"/>
      <c r="Q230" s="22"/>
      <c r="R230" s="55"/>
      <c r="S230" s="56"/>
      <c r="T230" s="28"/>
      <c r="U230" s="28"/>
    </row>
    <row r="231" spans="1:21" s="84" customFormat="1" ht="23.25" customHeight="1" x14ac:dyDescent="0.3">
      <c r="A231" s="36"/>
      <c r="B231" s="57"/>
      <c r="C231" s="49"/>
      <c r="D231" s="49"/>
      <c r="E231" s="51"/>
      <c r="F231" s="51"/>
      <c r="G231" s="22"/>
      <c r="H231" s="22"/>
      <c r="I231" s="22"/>
      <c r="J231" s="22"/>
      <c r="K231" s="22"/>
      <c r="L231" s="26"/>
      <c r="M231" s="26"/>
      <c r="N231" s="26"/>
      <c r="O231" s="26"/>
      <c r="P231" s="26"/>
      <c r="Q231" s="106" t="s">
        <v>653</v>
      </c>
      <c r="R231" s="106"/>
      <c r="S231" s="106"/>
      <c r="T231" s="106"/>
      <c r="U231" s="106"/>
    </row>
    <row r="232" spans="1:21" s="84" customFormat="1" ht="22.5" x14ac:dyDescent="0.3">
      <c r="A232" s="36"/>
      <c r="B232" s="28"/>
      <c r="C232" s="49"/>
      <c r="D232" s="49"/>
      <c r="E232" s="51"/>
      <c r="F232" s="51"/>
      <c r="G232" s="22"/>
      <c r="H232" s="22"/>
      <c r="I232" s="22"/>
      <c r="J232" s="22"/>
      <c r="K232" s="22"/>
      <c r="L232" s="26"/>
      <c r="M232" s="26"/>
      <c r="N232" s="26"/>
      <c r="O232" s="26"/>
      <c r="P232" s="26"/>
      <c r="Q232" s="44"/>
      <c r="R232" s="44"/>
      <c r="S232" s="58"/>
      <c r="T232" s="59"/>
      <c r="U232" s="59"/>
    </row>
    <row r="233" spans="1:21" s="84" customFormat="1" ht="22.5" x14ac:dyDescent="0.3">
      <c r="A233" s="36"/>
      <c r="B233" s="28"/>
      <c r="C233" s="49"/>
      <c r="D233" s="49"/>
      <c r="E233" s="51"/>
      <c r="F233" s="51"/>
      <c r="G233" s="22"/>
      <c r="H233" s="22"/>
      <c r="I233" s="22"/>
      <c r="J233" s="22"/>
      <c r="K233" s="22"/>
      <c r="L233" s="26"/>
      <c r="M233" s="26"/>
      <c r="N233"/>
      <c r="O233"/>
      <c r="P233"/>
      <c r="Q233"/>
      <c r="R233"/>
      <c r="S233"/>
      <c r="T233"/>
      <c r="U233"/>
    </row>
  </sheetData>
  <autoFilter ref="A7:X226" xr:uid="{00000000-0009-0000-0000-000000000000}">
    <filterColumn colId="2">
      <filters>
        <filter val="T/Dũng"/>
        <filter val="T/Hạnh"/>
      </filters>
    </filterColumn>
  </autoFilter>
  <mergeCells count="5">
    <mergeCell ref="A1:F1"/>
    <mergeCell ref="H1:I1"/>
    <mergeCell ref="A2:F2"/>
    <mergeCell ref="A4:U4"/>
    <mergeCell ref="Q231:U231"/>
  </mergeCells>
  <conditionalFormatting sqref="L44:O44 R44:S44 G44:J44 P78 G80:J80 L80:S80 L107:S107 L127:O127 S139:S140 G159:G160 L159:M160 L167:M168 R165:S168 Q192 N192 L197:P197 K216:K217 I180 G180 G183:H183 J183:K183 O198 S26 P26:Q26 L28:N28 Q28 J81:K84 G81:H84 P83:S84 L83:N84 H86:J87 I88:J89 R88:R89 G88:G89 Q87 N87 G107:J107 K106:P106 Q127 S192 G53:H55 G197:I197 J202:J203 R73:S73 L73:P73 G25:G26 J26:J27 G26:H26 L197:M198 G197:H198 R197:S198 G201:I201 H201:I203 H28:J28 I109:N109 K108:S109 S15 S9 R53:S55 L53:M55 R59:S62 L59:M66 S63:S66 G59:H66 R62:R66 G106 G108:I109 G125:I125 G123:H123 N125:P125 N123:P123 S133 S127 G127:J127 G129:S129 G133:Q133 G150 G152:G153 K150:N150 K152:N153 R150:S150 R152:S153 N209:Q209 L201:S206 G204:J206 J209:K209 J206:K206 N210:N211 N213 L210:M213 S209:S213 G209:G211 G213">
    <cfRule type="expression" dxfId="9123" priority="14330">
      <formula>G9&lt;&gt;""</formula>
    </cfRule>
  </conditionalFormatting>
  <conditionalFormatting sqref="S185">
    <cfRule type="expression" dxfId="9122" priority="13428">
      <formula>S185&lt;&gt;""</formula>
    </cfRule>
  </conditionalFormatting>
  <conditionalFormatting sqref="N185">
    <cfRule type="expression" dxfId="9121" priority="13427">
      <formula>N185&lt;&gt;""</formula>
    </cfRule>
  </conditionalFormatting>
  <conditionalFormatting sqref="O15">
    <cfRule type="expression" dxfId="9120" priority="12518">
      <formula>O15&lt;&gt;""</formula>
    </cfRule>
  </conditionalFormatting>
  <conditionalFormatting sqref="J31">
    <cfRule type="expression" dxfId="9119" priority="12298">
      <formula>J31&lt;&gt;""</formula>
    </cfRule>
  </conditionalFormatting>
  <conditionalFormatting sqref="R31">
    <cfRule type="expression" dxfId="9118" priority="12277">
      <formula>R31&lt;&gt;""</formula>
    </cfRule>
  </conditionalFormatting>
  <conditionalFormatting sqref="N31">
    <cfRule type="expression" dxfId="9117" priority="12275">
      <formula>N31&lt;&gt;""</formula>
    </cfRule>
  </conditionalFormatting>
  <conditionalFormatting sqref="L65:M65">
    <cfRule type="expression" dxfId="9116" priority="12151">
      <formula>L65&lt;&gt;""</formula>
    </cfRule>
  </conditionalFormatting>
  <conditionalFormatting sqref="S65">
    <cfRule type="expression" dxfId="9115" priority="12141">
      <formula>S65&lt;&gt;""</formula>
    </cfRule>
  </conditionalFormatting>
  <conditionalFormatting sqref="L56:M57 G56:H57 R56:S57">
    <cfRule type="expression" dxfId="9114" priority="12098">
      <formula>G56&lt;&gt;""</formula>
    </cfRule>
  </conditionalFormatting>
  <conditionalFormatting sqref="L32:O32 Q32:S32 G32:J32">
    <cfRule type="expression" dxfId="9113" priority="11472">
      <formula>G32&lt;&gt;""</formula>
    </cfRule>
  </conditionalFormatting>
  <conditionalFormatting sqref="L163:M163">
    <cfRule type="expression" dxfId="9112" priority="11427">
      <formula>L163&lt;&gt;""</formula>
    </cfRule>
  </conditionalFormatting>
  <conditionalFormatting sqref="G73:J73">
    <cfRule type="expression" dxfId="9111" priority="11379">
      <formula>G73&lt;&gt;""</formula>
    </cfRule>
  </conditionalFormatting>
  <conditionalFormatting sqref="S73">
    <cfRule type="expression" dxfId="9110" priority="11378">
      <formula>S73&lt;&gt;""</formula>
    </cfRule>
  </conditionalFormatting>
  <conditionalFormatting sqref="G10">
    <cfRule type="expression" dxfId="9109" priority="11305">
      <formula>G10&lt;&gt;""</formula>
    </cfRule>
  </conditionalFormatting>
  <conditionalFormatting sqref="G10">
    <cfRule type="expression" dxfId="9108" priority="11304">
      <formula>G10&lt;&gt;""</formula>
    </cfRule>
  </conditionalFormatting>
  <conditionalFormatting sqref="K14">
    <cfRule type="expression" dxfId="9107" priority="11297">
      <formula>K14&lt;&gt;""</formula>
    </cfRule>
  </conditionalFormatting>
  <conditionalFormatting sqref="L14:M14">
    <cfRule type="expression" dxfId="9106" priority="11296">
      <formula>L14&lt;&gt;""</formula>
    </cfRule>
  </conditionalFormatting>
  <conditionalFormatting sqref="G14">
    <cfRule type="expression" dxfId="9105" priority="11295">
      <formula>G14&lt;&gt;""</formula>
    </cfRule>
  </conditionalFormatting>
  <conditionalFormatting sqref="O14">
    <cfRule type="expression" dxfId="9104" priority="11259">
      <formula>O14&lt;&gt;""</formula>
    </cfRule>
  </conditionalFormatting>
  <conditionalFormatting sqref="R14">
    <cfRule type="expression" dxfId="9103" priority="11249">
      <formula>R14&lt;&gt;""</formula>
    </cfRule>
  </conditionalFormatting>
  <conditionalFormatting sqref="S17:S19">
    <cfRule type="expression" dxfId="9102" priority="11184">
      <formula>S17&lt;&gt;""</formula>
    </cfRule>
  </conditionalFormatting>
  <conditionalFormatting sqref="O50">
    <cfRule type="expression" dxfId="9101" priority="11077">
      <formula>O50&lt;&gt;""</formula>
    </cfRule>
  </conditionalFormatting>
  <conditionalFormatting sqref="O51">
    <cfRule type="expression" dxfId="9100" priority="11048">
      <formula>O51&lt;&gt;""</formula>
    </cfRule>
  </conditionalFormatting>
  <conditionalFormatting sqref="P51">
    <cfRule type="expression" dxfId="9099" priority="11047">
      <formula>P51&lt;&gt;""</formula>
    </cfRule>
  </conditionalFormatting>
  <conditionalFormatting sqref="Q51">
    <cfRule type="expression" dxfId="9098" priority="11046">
      <formula>Q51&lt;&gt;""</formula>
    </cfRule>
  </conditionalFormatting>
  <conditionalFormatting sqref="G59:H62">
    <cfRule type="expression" dxfId="9097" priority="11045">
      <formula>G59&lt;&gt;""</formula>
    </cfRule>
  </conditionalFormatting>
  <conditionalFormatting sqref="G66:H66">
    <cfRule type="expression" dxfId="9096" priority="10903">
      <formula>G66&lt;&gt;""</formula>
    </cfRule>
  </conditionalFormatting>
  <conditionalFormatting sqref="H75">
    <cfRule type="expression" dxfId="9095" priority="10848">
      <formula>H75&lt;&gt;""</formula>
    </cfRule>
  </conditionalFormatting>
  <conditionalFormatting sqref="J75">
    <cfRule type="expression" dxfId="9094" priority="10840">
      <formula>J75&lt;&gt;""</formula>
    </cfRule>
  </conditionalFormatting>
  <conditionalFormatting sqref="G76">
    <cfRule type="expression" dxfId="9093" priority="10818">
      <formula>G76&lt;&gt;""</formula>
    </cfRule>
  </conditionalFormatting>
  <conditionalFormatting sqref="P111">
    <cfRule type="expression" dxfId="9092" priority="10716">
      <formula>P111&lt;&gt;""</formula>
    </cfRule>
  </conditionalFormatting>
  <conditionalFormatting sqref="O111">
    <cfRule type="expression" dxfId="9091" priority="10715">
      <formula>O111&lt;&gt;""</formula>
    </cfRule>
  </conditionalFormatting>
  <conditionalFormatting sqref="G111">
    <cfRule type="expression" dxfId="9090" priority="10714">
      <formula>G111&lt;&gt;""</formula>
    </cfRule>
  </conditionalFormatting>
  <conditionalFormatting sqref="H111">
    <cfRule type="expression" dxfId="9089" priority="10710">
      <formula>H111&lt;&gt;""</formula>
    </cfRule>
  </conditionalFormatting>
  <conditionalFormatting sqref="L110:M111">
    <cfRule type="expression" dxfId="9088" priority="10709">
      <formula>L110&lt;&gt;""</formula>
    </cfRule>
  </conditionalFormatting>
  <conditionalFormatting sqref="S110:S111">
    <cfRule type="expression" dxfId="9087" priority="10708">
      <formula>S110&lt;&gt;""</formula>
    </cfRule>
  </conditionalFormatting>
  <conditionalFormatting sqref="J110:J111">
    <cfRule type="expression" dxfId="9086" priority="10707">
      <formula>J110&lt;&gt;""</formula>
    </cfRule>
  </conditionalFormatting>
  <conditionalFormatting sqref="J110:J111">
    <cfRule type="expression" dxfId="9085" priority="10706">
      <formula>J110&lt;&gt;""</formula>
    </cfRule>
  </conditionalFormatting>
  <conditionalFormatting sqref="J110:J111">
    <cfRule type="expression" dxfId="9084" priority="10705">
      <formula>J110&lt;&gt;""</formula>
    </cfRule>
  </conditionalFormatting>
  <conditionalFormatting sqref="O110:O113">
    <cfRule type="expression" dxfId="9083" priority="10691">
      <formula>O110&lt;&gt;""</formula>
    </cfRule>
  </conditionalFormatting>
  <conditionalFormatting sqref="H110:H111">
    <cfRule type="expression" dxfId="9082" priority="10670">
      <formula>H110&lt;&gt;""</formula>
    </cfRule>
  </conditionalFormatting>
  <conditionalFormatting sqref="O124 O117">
    <cfRule type="expression" dxfId="9081" priority="10585">
      <formula>O117&lt;&gt;""</formula>
    </cfRule>
  </conditionalFormatting>
  <conditionalFormatting sqref="P117">
    <cfRule type="expression" dxfId="9080" priority="10580">
      <formula>P117&lt;&gt;""</formula>
    </cfRule>
  </conditionalFormatting>
  <conditionalFormatting sqref="G120:G123">
    <cfRule type="expression" dxfId="9079" priority="10548">
      <formula>G120&lt;&gt;""</formula>
    </cfRule>
  </conditionalFormatting>
  <conditionalFormatting sqref="R120:R123">
    <cfRule type="expression" dxfId="9078" priority="10521">
      <formula>R120&lt;&gt;""</formula>
    </cfRule>
  </conditionalFormatting>
  <conditionalFormatting sqref="O120:O123">
    <cfRule type="expression" dxfId="9077" priority="10520">
      <formula>O120&lt;&gt;""</formula>
    </cfRule>
  </conditionalFormatting>
  <conditionalFormatting sqref="R125">
    <cfRule type="expression" dxfId="9076" priority="10466">
      <formula>R125&lt;&gt;""</formula>
    </cfRule>
  </conditionalFormatting>
  <conditionalFormatting sqref="L188:M188">
    <cfRule type="expression" dxfId="9075" priority="10163">
      <formula>L188&lt;&gt;""</formula>
    </cfRule>
  </conditionalFormatting>
  <conditionalFormatting sqref="G188">
    <cfRule type="expression" dxfId="9074" priority="10162">
      <formula>G188&lt;&gt;""</formula>
    </cfRule>
  </conditionalFormatting>
  <conditionalFormatting sqref="H188">
    <cfRule type="expression" dxfId="9073" priority="10161">
      <formula>H188&lt;&gt;""</formula>
    </cfRule>
  </conditionalFormatting>
  <conditionalFormatting sqref="Q211:Q213">
    <cfRule type="expression" dxfId="9072" priority="9819">
      <formula>Q211&lt;&gt;""</formula>
    </cfRule>
  </conditionalFormatting>
  <conditionalFormatting sqref="K212">
    <cfRule type="expression" dxfId="9071" priority="9790">
      <formula>K212&lt;&gt;""</formula>
    </cfRule>
  </conditionalFormatting>
  <conditionalFormatting sqref="Q188">
    <cfRule type="expression" dxfId="9070" priority="9764">
      <formula>Q188&lt;&gt;""</formula>
    </cfRule>
  </conditionalFormatting>
  <conditionalFormatting sqref="L85:M89">
    <cfRule type="expression" dxfId="9069" priority="9745">
      <formula>L85&lt;&gt;""</formula>
    </cfRule>
  </conditionalFormatting>
  <conditionalFormatting sqref="Q85:R89">
    <cfRule type="expression" dxfId="9068" priority="9746">
      <formula>Q85&lt;&gt;""</formula>
    </cfRule>
  </conditionalFormatting>
  <conditionalFormatting sqref="I40">
    <cfRule type="expression" dxfId="9067" priority="9632">
      <formula>I40&lt;&gt;""</formula>
    </cfRule>
  </conditionalFormatting>
  <conditionalFormatting sqref="I30:K31 K32">
    <cfRule type="expression" dxfId="9066" priority="9460">
      <formula>I30&lt;&gt;""</formula>
    </cfRule>
  </conditionalFormatting>
  <conditionalFormatting sqref="G67:J68 L67:S68">
    <cfRule type="expression" dxfId="9065" priority="9374">
      <formula>G67&lt;&gt;""</formula>
    </cfRule>
  </conditionalFormatting>
  <conditionalFormatting sqref="S67:S68">
    <cfRule type="expression" dxfId="9064" priority="9373">
      <formula>S67&lt;&gt;""</formula>
    </cfRule>
  </conditionalFormatting>
  <conditionalFormatting sqref="G193">
    <cfRule type="expression" dxfId="9063" priority="9218">
      <formula>G193&lt;&gt;""</formula>
    </cfRule>
  </conditionalFormatting>
  <conditionalFormatting sqref="G193:H193">
    <cfRule type="expression" dxfId="9062" priority="9222">
      <formula>G193&lt;&gt;""</formula>
    </cfRule>
  </conditionalFormatting>
  <conditionalFormatting sqref="L193:M193">
    <cfRule type="expression" dxfId="9061" priority="9221">
      <formula>L193&lt;&gt;""</formula>
    </cfRule>
  </conditionalFormatting>
  <conditionalFormatting sqref="G193">
    <cfRule type="expression" dxfId="9060" priority="9220">
      <formula>G193&lt;&gt;""</formula>
    </cfRule>
  </conditionalFormatting>
  <conditionalFormatting sqref="L193:M193">
    <cfRule type="expression" dxfId="9059" priority="9219">
      <formula>L193&lt;&gt;""</formula>
    </cfRule>
  </conditionalFormatting>
  <conditionalFormatting sqref="G193">
    <cfRule type="expression" dxfId="9058" priority="9217">
      <formula>G193&lt;&gt;""</formula>
    </cfRule>
  </conditionalFormatting>
  <conditionalFormatting sqref="H193">
    <cfRule type="expression" dxfId="9057" priority="9216">
      <formula>H193&lt;&gt;""</formula>
    </cfRule>
  </conditionalFormatting>
  <conditionalFormatting sqref="N11">
    <cfRule type="expression" dxfId="9056" priority="9035">
      <formula>N11&lt;&gt;""</formula>
    </cfRule>
  </conditionalFormatting>
  <conditionalFormatting sqref="O11">
    <cfRule type="expression" dxfId="9055" priority="9030">
      <formula>O11&lt;&gt;""</formula>
    </cfRule>
  </conditionalFormatting>
  <conditionalFormatting sqref="I43">
    <cfRule type="expression" dxfId="9054" priority="8543">
      <formula>I43&lt;&gt;""</formula>
    </cfRule>
  </conditionalFormatting>
  <conditionalFormatting sqref="Q49 G49:J49 L49:O49 S49">
    <cfRule type="expression" dxfId="9053" priority="8492">
      <formula>G49&lt;&gt;""</formula>
    </cfRule>
  </conditionalFormatting>
  <conditionalFormatting sqref="I49">
    <cfRule type="expression" dxfId="9052" priority="8491">
      <formula>I49&lt;&gt;""</formula>
    </cfRule>
  </conditionalFormatting>
  <conditionalFormatting sqref="I84">
    <cfRule type="expression" dxfId="9051" priority="7998">
      <formula>I84&lt;&gt;""</formula>
    </cfRule>
  </conditionalFormatting>
  <conditionalFormatting sqref="I84">
    <cfRule type="expression" dxfId="9050" priority="7997">
      <formula>I84&lt;&gt;""</formula>
    </cfRule>
  </conditionalFormatting>
  <conditionalFormatting sqref="J84">
    <cfRule type="expression" dxfId="9049" priority="7992">
      <formula>J84&lt;&gt;""</formula>
    </cfRule>
  </conditionalFormatting>
  <conditionalFormatting sqref="S84">
    <cfRule type="expression" dxfId="9048" priority="7986">
      <formula>S84&lt;&gt;""</formula>
    </cfRule>
  </conditionalFormatting>
  <conditionalFormatting sqref="N84">
    <cfRule type="expression" dxfId="9047" priority="7985">
      <formula>N84&lt;&gt;""</formula>
    </cfRule>
  </conditionalFormatting>
  <conditionalFormatting sqref="Q84">
    <cfRule type="expression" dxfId="9046" priority="7981">
      <formula>Q84&lt;&gt;""</formula>
    </cfRule>
  </conditionalFormatting>
  <conditionalFormatting sqref="Q84">
    <cfRule type="expression" dxfId="9045" priority="7960">
      <formula>Q84&lt;&gt;""</formula>
    </cfRule>
  </conditionalFormatting>
  <conditionalFormatting sqref="N84">
    <cfRule type="expression" dxfId="9044" priority="7924">
      <formula>N84&lt;&gt;""</formula>
    </cfRule>
  </conditionalFormatting>
  <conditionalFormatting sqref="N84">
    <cfRule type="expression" dxfId="9043" priority="7923">
      <formula>N84&lt;&gt;""</formula>
    </cfRule>
  </conditionalFormatting>
  <conditionalFormatting sqref="Q89:R89">
    <cfRule type="expression" dxfId="9042" priority="7913">
      <formula>Q89&lt;&gt;""</formula>
    </cfRule>
  </conditionalFormatting>
  <conditionalFormatting sqref="G89 L89:M89">
    <cfRule type="expression" dxfId="9041" priority="7912">
      <formula>G89&lt;&gt;""</formula>
    </cfRule>
  </conditionalFormatting>
  <conditionalFormatting sqref="J89">
    <cfRule type="expression" dxfId="9040" priority="7911">
      <formula>J89&lt;&gt;""</formula>
    </cfRule>
  </conditionalFormatting>
  <conditionalFormatting sqref="L89:M89 G89">
    <cfRule type="expression" dxfId="9039" priority="7910">
      <formula>G89&lt;&gt;""</formula>
    </cfRule>
  </conditionalFormatting>
  <conditionalFormatting sqref="R89">
    <cfRule type="expression" dxfId="9038" priority="7909">
      <formula>R89&lt;&gt;""</formula>
    </cfRule>
  </conditionalFormatting>
  <conditionalFormatting sqref="I89">
    <cfRule type="expression" dxfId="9037" priority="7908">
      <formula>I89&lt;&gt;""</formula>
    </cfRule>
  </conditionalFormatting>
  <conditionalFormatting sqref="O89">
    <cfRule type="expression" dxfId="9036" priority="7882">
      <formula>O89&lt;&gt;""</formula>
    </cfRule>
  </conditionalFormatting>
  <conditionalFormatting sqref="N93">
    <cfRule type="expression" dxfId="9035" priority="7846">
      <formula>N93&lt;&gt;""</formula>
    </cfRule>
  </conditionalFormatting>
  <conditionalFormatting sqref="P93">
    <cfRule type="expression" dxfId="9034" priority="7835">
      <formula>P93&lt;&gt;""</formula>
    </cfRule>
  </conditionalFormatting>
  <conditionalFormatting sqref="P93">
    <cfRule type="expression" dxfId="9033" priority="7834">
      <formula>P93&lt;&gt;""</formula>
    </cfRule>
  </conditionalFormatting>
  <conditionalFormatting sqref="H139:H140">
    <cfRule type="expression" dxfId="9032" priority="7814">
      <formula>H139&lt;&gt;""</formula>
    </cfRule>
  </conditionalFormatting>
  <conditionalFormatting sqref="G139:G140">
    <cfRule type="expression" dxfId="9031" priority="7813">
      <formula>G139&lt;&gt;""</formula>
    </cfRule>
  </conditionalFormatting>
  <conditionalFormatting sqref="Q98">
    <cfRule type="expression" dxfId="9030" priority="7576">
      <formula>Q98&lt;&gt;""</formula>
    </cfRule>
  </conditionalFormatting>
  <conditionalFormatting sqref="N98">
    <cfRule type="expression" dxfId="9029" priority="7572">
      <formula>N98&lt;&gt;""</formula>
    </cfRule>
  </conditionalFormatting>
  <conditionalFormatting sqref="N98">
    <cfRule type="expression" dxfId="9028" priority="7571">
      <formula>N98&lt;&gt;""</formula>
    </cfRule>
  </conditionalFormatting>
  <conditionalFormatting sqref="N98">
    <cfRule type="expression" dxfId="9027" priority="7570">
      <formula>N98&lt;&gt;""</formula>
    </cfRule>
  </conditionalFormatting>
  <conditionalFormatting sqref="G96:G99 L96:M99 R96:R99 J99">
    <cfRule type="expression" dxfId="9026" priority="7566">
      <formula>G96&lt;&gt;""</formula>
    </cfRule>
  </conditionalFormatting>
  <conditionalFormatting sqref="S96:S99">
    <cfRule type="expression" dxfId="9025" priority="7565">
      <formula>S96&lt;&gt;""</formula>
    </cfRule>
  </conditionalFormatting>
  <conditionalFormatting sqref="J99 R96:R99">
    <cfRule type="expression" dxfId="9024" priority="7564">
      <formula>J96&lt;&gt;""</formula>
    </cfRule>
  </conditionalFormatting>
  <conditionalFormatting sqref="L96:M99 G99:I99 G96:G98 I96:I98">
    <cfRule type="expression" dxfId="9023" priority="7563">
      <formula>G96&lt;&gt;""</formula>
    </cfRule>
  </conditionalFormatting>
  <conditionalFormatting sqref="S96:S99 O96:P99">
    <cfRule type="expression" dxfId="9022" priority="7562">
      <formula>O96&lt;&gt;""</formula>
    </cfRule>
  </conditionalFormatting>
  <conditionalFormatting sqref="N96:N99">
    <cfRule type="expression" dxfId="9021" priority="7524">
      <formula>N96&lt;&gt;""</formula>
    </cfRule>
  </conditionalFormatting>
  <conditionalFormatting sqref="G105 L105:M105">
    <cfRule type="expression" dxfId="9020" priority="7520">
      <formula>G105&lt;&gt;""</formula>
    </cfRule>
  </conditionalFormatting>
  <conditionalFormatting sqref="S105">
    <cfRule type="expression" dxfId="9019" priority="7519">
      <formula>S105&lt;&gt;""</formula>
    </cfRule>
  </conditionalFormatting>
  <conditionalFormatting sqref="L105:M105 G105:I105">
    <cfRule type="expression" dxfId="9018" priority="7517">
      <formula>G105&lt;&gt;""</formula>
    </cfRule>
  </conditionalFormatting>
  <conditionalFormatting sqref="S105">
    <cfRule type="expression" dxfId="9017" priority="7494">
      <formula>S105&lt;&gt;""</formula>
    </cfRule>
  </conditionalFormatting>
  <conditionalFormatting sqref="P105">
    <cfRule type="expression" dxfId="9016" priority="7489">
      <formula>P105&lt;&gt;""</formula>
    </cfRule>
  </conditionalFormatting>
  <conditionalFormatting sqref="L189:M189">
    <cfRule type="expression" dxfId="9015" priority="7301">
      <formula>L189&lt;&gt;""</formula>
    </cfRule>
  </conditionalFormatting>
  <conditionalFormatting sqref="J189">
    <cfRule type="expression" dxfId="9014" priority="7297">
      <formula>J189&lt;&gt;""</formula>
    </cfRule>
  </conditionalFormatting>
  <conditionalFormatting sqref="R189">
    <cfRule type="expression" dxfId="9013" priority="7274">
      <formula>R189&lt;&gt;""</formula>
    </cfRule>
  </conditionalFormatting>
  <conditionalFormatting sqref="R189">
    <cfRule type="expression" dxfId="9012" priority="7272">
      <formula>R189&lt;&gt;""</formula>
    </cfRule>
  </conditionalFormatting>
  <conditionalFormatting sqref="K189">
    <cfRule type="expression" dxfId="9011" priority="7268">
      <formula>K189&lt;&gt;""</formula>
    </cfRule>
  </conditionalFormatting>
  <conditionalFormatting sqref="G112">
    <cfRule type="expression" dxfId="9010" priority="7247">
      <formula>G112&lt;&gt;""</formula>
    </cfRule>
  </conditionalFormatting>
  <conditionalFormatting sqref="J124">
    <cfRule type="expression" dxfId="9009" priority="6947">
      <formula>J124&lt;&gt;""</formula>
    </cfRule>
  </conditionalFormatting>
  <conditionalFormatting sqref="J140">
    <cfRule type="expression" dxfId="9008" priority="6816">
      <formula>J140&lt;&gt;""</formula>
    </cfRule>
  </conditionalFormatting>
  <conditionalFormatting sqref="K140">
    <cfRule type="expression" dxfId="9007" priority="6803">
      <formula>K140&lt;&gt;""</formula>
    </cfRule>
  </conditionalFormatting>
  <conditionalFormatting sqref="H148">
    <cfRule type="duplicateValues" dxfId="9006" priority="6665"/>
  </conditionalFormatting>
  <conditionalFormatting sqref="H148">
    <cfRule type="duplicateValues" dxfId="9005" priority="6657"/>
  </conditionalFormatting>
  <conditionalFormatting sqref="S141">
    <cfRule type="expression" dxfId="9004" priority="6597">
      <formula>S141&lt;&gt;""</formula>
    </cfRule>
  </conditionalFormatting>
  <conditionalFormatting sqref="I115">
    <cfRule type="expression" dxfId="9003" priority="6196">
      <formula>I115&lt;&gt;""</formula>
    </cfRule>
  </conditionalFormatting>
  <conditionalFormatting sqref="N161">
    <cfRule type="expression" dxfId="9002" priority="5998">
      <formula>N161&lt;&gt;""</formula>
    </cfRule>
  </conditionalFormatting>
  <conditionalFormatting sqref="S190 G190:J190">
    <cfRule type="expression" dxfId="9001" priority="5850">
      <formula>G190&lt;&gt;""</formula>
    </cfRule>
  </conditionalFormatting>
  <conditionalFormatting sqref="L190:M190">
    <cfRule type="expression" dxfId="9000" priority="5845">
      <formula>L190&lt;&gt;""</formula>
    </cfRule>
  </conditionalFormatting>
  <conditionalFormatting sqref="R190">
    <cfRule type="expression" dxfId="8999" priority="5818">
      <formula>R190&lt;&gt;""</formula>
    </cfRule>
  </conditionalFormatting>
  <conditionalFormatting sqref="J190">
    <cfRule type="expression" dxfId="8998" priority="5813">
      <formula>J190&lt;&gt;""</formula>
    </cfRule>
  </conditionalFormatting>
  <conditionalFormatting sqref="K190">
    <cfRule type="expression" dxfId="8997" priority="5810">
      <formula>K190&lt;&gt;""</formula>
    </cfRule>
  </conditionalFormatting>
  <conditionalFormatting sqref="O193">
    <cfRule type="expression" dxfId="8996" priority="5803">
      <formula>O193&lt;&gt;""</formula>
    </cfRule>
  </conditionalFormatting>
  <conditionalFormatting sqref="Q193">
    <cfRule type="expression" dxfId="8995" priority="5797">
      <formula>Q193&lt;&gt;""</formula>
    </cfRule>
  </conditionalFormatting>
  <conditionalFormatting sqref="R193">
    <cfRule type="expression" dxfId="8994" priority="5791">
      <formula>R193&lt;&gt;""</formula>
    </cfRule>
  </conditionalFormatting>
  <conditionalFormatting sqref="G203:H203 J203:M203">
    <cfRule type="expression" dxfId="8993" priority="5555">
      <formula>G203&lt;&gt;""</formula>
    </cfRule>
  </conditionalFormatting>
  <conditionalFormatting sqref="H203">
    <cfRule type="expression" dxfId="8992" priority="5552">
      <formula>H203&lt;&gt;""</formula>
    </cfRule>
  </conditionalFormatting>
  <conditionalFormatting sqref="H206">
    <cfRule type="expression" dxfId="8991" priority="5502">
      <formula>H206&lt;&gt;""</formula>
    </cfRule>
  </conditionalFormatting>
  <conditionalFormatting sqref="K105">
    <cfRule type="expression" dxfId="8990" priority="5479">
      <formula>K105&lt;&gt;""</formula>
    </cfRule>
  </conditionalFormatting>
  <conditionalFormatting sqref="K105">
    <cfRule type="expression" dxfId="8989" priority="5478">
      <formula>K105&lt;&gt;""</formula>
    </cfRule>
  </conditionalFormatting>
  <conditionalFormatting sqref="I192:J192">
    <cfRule type="expression" dxfId="8988" priority="5439">
      <formula>I192&lt;&gt;""</formula>
    </cfRule>
  </conditionalFormatting>
  <conditionalFormatting sqref="L192:M192">
    <cfRule type="expression" dxfId="8987" priority="5438">
      <formula>L192&lt;&gt;""</formula>
    </cfRule>
  </conditionalFormatting>
  <conditionalFormatting sqref="L192:M192">
    <cfRule type="expression" dxfId="8986" priority="5436">
      <formula>L192&lt;&gt;""</formula>
    </cfRule>
  </conditionalFormatting>
  <conditionalFormatting sqref="J192">
    <cfRule type="expression" dxfId="8985" priority="5426">
      <formula>J192&lt;&gt;""</formula>
    </cfRule>
  </conditionalFormatting>
  <conditionalFormatting sqref="S192">
    <cfRule type="expression" dxfId="8984" priority="5418">
      <formula>S192&lt;&gt;""</formula>
    </cfRule>
  </conditionalFormatting>
  <conditionalFormatting sqref="N192">
    <cfRule type="expression" dxfId="8983" priority="5411">
      <formula>N192&lt;&gt;""</formula>
    </cfRule>
  </conditionalFormatting>
  <conditionalFormatting sqref="Q192">
    <cfRule type="expression" dxfId="8982" priority="5381">
      <formula>Q192&lt;&gt;""</formula>
    </cfRule>
  </conditionalFormatting>
  <conditionalFormatting sqref="Q192">
    <cfRule type="expression" dxfId="8981" priority="5380">
      <formula>Q192&lt;&gt;""</formula>
    </cfRule>
  </conditionalFormatting>
  <conditionalFormatting sqref="L195:S195">
    <cfRule type="expression" dxfId="8980" priority="5369">
      <formula>L195&lt;&gt;""</formula>
    </cfRule>
  </conditionalFormatting>
  <conditionalFormatting sqref="Q193">
    <cfRule type="expression" dxfId="8979" priority="5312">
      <formula>Q193&lt;&gt;""</formula>
    </cfRule>
  </conditionalFormatting>
  <conditionalFormatting sqref="Q193">
    <cfRule type="expression" dxfId="8978" priority="5311">
      <formula>Q193&lt;&gt;""</formula>
    </cfRule>
  </conditionalFormatting>
  <conditionalFormatting sqref="Q193">
    <cfRule type="expression" dxfId="8977" priority="5310">
      <formula>Q193&lt;&gt;""</formula>
    </cfRule>
  </conditionalFormatting>
  <conditionalFormatting sqref="Q193">
    <cfRule type="expression" dxfId="8976" priority="5306">
      <formula>Q193&lt;&gt;""</formula>
    </cfRule>
  </conditionalFormatting>
  <conditionalFormatting sqref="Q193">
    <cfRule type="expression" dxfId="8975" priority="5305">
      <formula>Q193&lt;&gt;""</formula>
    </cfRule>
  </conditionalFormatting>
  <conditionalFormatting sqref="Q193">
    <cfRule type="expression" dxfId="8974" priority="5304">
      <formula>Q193&lt;&gt;""</formula>
    </cfRule>
  </conditionalFormatting>
  <conditionalFormatting sqref="R193">
    <cfRule type="expression" dxfId="8973" priority="5299">
      <formula>R193&lt;&gt;""</formula>
    </cfRule>
  </conditionalFormatting>
  <conditionalFormatting sqref="J128">
    <cfRule type="expression" dxfId="8972" priority="5235">
      <formula>J128&lt;&gt;""</formula>
    </cfRule>
  </conditionalFormatting>
  <conditionalFormatting sqref="J128">
    <cfRule type="expression" dxfId="8971" priority="5234">
      <formula>J128&lt;&gt;""</formula>
    </cfRule>
  </conditionalFormatting>
  <conditionalFormatting sqref="G216:G217">
    <cfRule type="expression" dxfId="8970" priority="5230">
      <formula>G216&lt;&gt;""</formula>
    </cfRule>
  </conditionalFormatting>
  <conditionalFormatting sqref="J36">
    <cfRule type="expression" dxfId="8969" priority="5218">
      <formula>J36&lt;&gt;""</formula>
    </cfRule>
  </conditionalFormatting>
  <conditionalFormatting sqref="I72">
    <cfRule type="expression" dxfId="8968" priority="5203">
      <formula>I72&lt;&gt;""</formula>
    </cfRule>
  </conditionalFormatting>
  <conditionalFormatting sqref="N29">
    <cfRule type="expression" dxfId="8967" priority="4728">
      <formula>N29&lt;&gt;""</formula>
    </cfRule>
  </conditionalFormatting>
  <conditionalFormatting sqref="P164">
    <cfRule type="expression" dxfId="8966" priority="4688">
      <formula>P164&lt;&gt;""</formula>
    </cfRule>
  </conditionalFormatting>
  <conditionalFormatting sqref="N10">
    <cfRule type="expression" dxfId="8965" priority="4551">
      <formula>N10&lt;&gt;""</formula>
    </cfRule>
  </conditionalFormatting>
  <conditionalFormatting sqref="P10:P11">
    <cfRule type="expression" dxfId="8964" priority="4545">
      <formula>P10&lt;&gt;""</formula>
    </cfRule>
  </conditionalFormatting>
  <conditionalFormatting sqref="S42:S43">
    <cfRule type="expression" dxfId="8963" priority="4450">
      <formula>S42&lt;&gt;""</formula>
    </cfRule>
  </conditionalFormatting>
  <conditionalFormatting sqref="K41">
    <cfRule type="expression" dxfId="8962" priority="4418">
      <formula>K41&lt;&gt;""</formula>
    </cfRule>
  </conditionalFormatting>
  <conditionalFormatting sqref="H42:H43">
    <cfRule type="expression" dxfId="8961" priority="4385">
      <formula>H42&lt;&gt;""</formula>
    </cfRule>
  </conditionalFormatting>
  <conditionalFormatting sqref="G6:T7">
    <cfRule type="expression" dxfId="8960" priority="14507">
      <formula>OR(WEEKDAY(G$6)=1,WEEKDAY(G$6)=7)</formula>
    </cfRule>
  </conditionalFormatting>
  <conditionalFormatting sqref="G7:T7">
    <cfRule type="expression" dxfId="8959" priority="14506">
      <formula>DAY(G$7)=1</formula>
    </cfRule>
  </conditionalFormatting>
  <conditionalFormatting sqref="L3">
    <cfRule type="duplicateValues" dxfId="8958" priority="14505"/>
  </conditionalFormatting>
  <conditionalFormatting sqref="O6:O7 Q7 S7">
    <cfRule type="duplicateValues" dxfId="8957" priority="14504"/>
  </conditionalFormatting>
  <conditionalFormatting sqref="L29:M29 G206 I182:I183 S135 R135:R136 J136 R156 L206:M206 N135:Q135 R92 G47:J47 L47:O47 Q47:S47 L55:M55 R55:S55 H55 L166:N166 G185:J185 L185:O185 G8:G10 L8:M10 G9:O9 Q9:R9 S25:S27 L25:M27 Q76:R76 G75 L75:M76 S75 J92 R146 R147:S147 L146:M147 G146:G147 L150:M150 S150 L182:M183 L88:N88 P88:S88 G134:G136 L134:M134 R134:S134 L15:M15 G15 S8:S10 G30:J31 L30:O31 Q30:S31 Q10:Q11 L26:O26 G45:J45 L45:O45 S93:S94 G165 S164 L139:M140 L110:M111 R110:S111 G93:G94 L93:M94 N124:O124 I134:J135 L142:N145 P142:S145 G142:J145 K107 L164:M165 R170:S170 G170 L170:M170 L102:S102 R99:S99 Q96:Q98 L192:N192 L193:M193 O193 P187:S188 L187:N188 L189:M190 O189:O190 L196:S196 L86:M87 O86:S87 G126:J127 L126:S127 Q193:S193 G99:J99 L99:P99 G110:H111 Q45:S45 P180 R182:S183 S185 R106:S106 J110:J111 R210:R213 R216:S217 G216:I217 L216:P217 K210:K213 S13 G13 L13:M13 G102:J102 N125:R125 J125 N167:Q167 G166:J167 L172:M178 G172:G177 R172:S177 R180:S180 L180:N180 Q185 H202:J203 P166:Q166">
    <cfRule type="expression" dxfId="8956" priority="14503">
      <formula>G8&lt;&gt;""</formula>
    </cfRule>
  </conditionalFormatting>
  <conditionalFormatting sqref="L146:M146 S142:S145 K210:K213 K216:K217 H197:H198 G204:G206 G201 S126:S127 L127:M127 S129 S133 L129:M129 L133:M133">
    <cfRule type="expression" dxfId="8955" priority="14501">
      <formula>#REF!&lt;&gt;""</formula>
    </cfRule>
  </conditionalFormatting>
  <conditionalFormatting sqref="L146:M146 N142:Q145 S142:S145 L139:M140 S139:S140 N197:P197 Q200:R201 R197 G197:I197 H202:J206 G201:I201 H198 O200:O201 O198">
    <cfRule type="expression" dxfId="8954" priority="14500">
      <formula>#REF!&lt;&gt;""</formula>
    </cfRule>
  </conditionalFormatting>
  <conditionalFormatting sqref="G146 H142:H145 N142:N146">
    <cfRule type="expression" dxfId="8953" priority="14499">
      <formula>#REF!&lt;&gt;""</formula>
    </cfRule>
  </conditionalFormatting>
  <conditionalFormatting sqref="G47 L47:M47">
    <cfRule type="expression" dxfId="8952" priority="14498">
      <formula>G47&lt;&gt;""</formula>
    </cfRule>
  </conditionalFormatting>
  <conditionalFormatting sqref="G47">
    <cfRule type="duplicateValues" dxfId="8951" priority="14497"/>
  </conditionalFormatting>
  <conditionalFormatting sqref="L172:M172 G172">
    <cfRule type="expression" dxfId="8950" priority="14496">
      <formula>G172&lt;&gt;""</formula>
    </cfRule>
  </conditionalFormatting>
  <conditionalFormatting sqref="G172">
    <cfRule type="duplicateValues" dxfId="8949" priority="14495"/>
  </conditionalFormatting>
  <conditionalFormatting sqref="L126:M127">
    <cfRule type="expression" dxfId="8948" priority="14491">
      <formula>#REF!&lt;&gt;""</formula>
    </cfRule>
  </conditionalFormatting>
  <conditionalFormatting sqref="H159:H160">
    <cfRule type="expression" dxfId="8947" priority="14480">
      <formula>H159&lt;&gt;""</formula>
    </cfRule>
  </conditionalFormatting>
  <conditionalFormatting sqref="L35:M36">
    <cfRule type="expression" dxfId="8946" priority="14479">
      <formula>L35&lt;&gt;""</formula>
    </cfRule>
  </conditionalFormatting>
  <conditionalFormatting sqref="G76">
    <cfRule type="expression" dxfId="8945" priority="14478">
      <formula>G76&lt;&gt;""</formula>
    </cfRule>
  </conditionalFormatting>
  <conditionalFormatting sqref="G76">
    <cfRule type="duplicateValues" dxfId="8944" priority="14477"/>
  </conditionalFormatting>
  <conditionalFormatting sqref="H92:H93">
    <cfRule type="expression" dxfId="8943" priority="14472">
      <formula>H92&lt;&gt;""</formula>
    </cfRule>
  </conditionalFormatting>
  <conditionalFormatting sqref="L92:M93">
    <cfRule type="expression" dxfId="8942" priority="14471">
      <formula>L92&lt;&gt;""</formula>
    </cfRule>
  </conditionalFormatting>
  <conditionalFormatting sqref="L111:M111">
    <cfRule type="expression" dxfId="8941" priority="14469">
      <formula>L111&lt;&gt;""</formula>
    </cfRule>
  </conditionalFormatting>
  <conditionalFormatting sqref="L124:M124">
    <cfRule type="expression" dxfId="8940" priority="14468">
      <formula>#REF!&lt;&gt;""</formula>
    </cfRule>
  </conditionalFormatting>
  <conditionalFormatting sqref="L124:M124">
    <cfRule type="expression" dxfId="8939" priority="14467">
      <formula>#REF!&lt;&gt;""</formula>
    </cfRule>
  </conditionalFormatting>
  <conditionalFormatting sqref="G126">
    <cfRule type="duplicateValues" dxfId="8938" priority="14466"/>
  </conditionalFormatting>
  <conditionalFormatting sqref="L157:M157">
    <cfRule type="expression" dxfId="8937" priority="14464">
      <formula>L157&lt;&gt;""</formula>
    </cfRule>
  </conditionalFormatting>
  <conditionalFormatting sqref="L159:M160">
    <cfRule type="expression" dxfId="8936" priority="14463">
      <formula>L159&lt;&gt;""</formula>
    </cfRule>
  </conditionalFormatting>
  <conditionalFormatting sqref="G159">
    <cfRule type="duplicateValues" dxfId="8935" priority="14462"/>
  </conditionalFormatting>
  <conditionalFormatting sqref="G159:G160">
    <cfRule type="expression" dxfId="8934" priority="14461">
      <formula>G159&lt;&gt;""</formula>
    </cfRule>
  </conditionalFormatting>
  <conditionalFormatting sqref="L206:M206 G206">
    <cfRule type="expression" dxfId="8933" priority="14460">
      <formula>G206&lt;&gt;""</formula>
    </cfRule>
  </conditionalFormatting>
  <conditionalFormatting sqref="G206">
    <cfRule type="duplicateValues" dxfId="8932" priority="14459"/>
  </conditionalFormatting>
  <conditionalFormatting sqref="G206">
    <cfRule type="duplicateValues" dxfId="8931" priority="14458"/>
  </conditionalFormatting>
  <conditionalFormatting sqref="G206">
    <cfRule type="duplicateValues" dxfId="8930" priority="14457"/>
  </conditionalFormatting>
  <conditionalFormatting sqref="H172">
    <cfRule type="expression" dxfId="8929" priority="14456">
      <formula>H172&lt;&gt;""</formula>
    </cfRule>
  </conditionalFormatting>
  <conditionalFormatting sqref="H172">
    <cfRule type="duplicateValues" dxfId="8928" priority="14455"/>
  </conditionalFormatting>
  <conditionalFormatting sqref="H201">
    <cfRule type="duplicateValues" dxfId="8927" priority="14453"/>
  </conditionalFormatting>
  <conditionalFormatting sqref="H202">
    <cfRule type="duplicateValues" dxfId="8926" priority="14448"/>
  </conditionalFormatting>
  <conditionalFormatting sqref="H92">
    <cfRule type="duplicateValues" dxfId="8925" priority="14442"/>
  </conditionalFormatting>
  <conditionalFormatting sqref="H126">
    <cfRule type="duplicateValues" dxfId="8924" priority="14441"/>
  </conditionalFormatting>
  <conditionalFormatting sqref="H159">
    <cfRule type="duplicateValues" dxfId="8923" priority="14439"/>
  </conditionalFormatting>
  <conditionalFormatting sqref="I47">
    <cfRule type="expression" dxfId="8922" priority="14438">
      <formula>I47&lt;&gt;""</formula>
    </cfRule>
  </conditionalFormatting>
  <conditionalFormatting sqref="I47">
    <cfRule type="duplicateValues" dxfId="8921" priority="14437"/>
  </conditionalFormatting>
  <conditionalFormatting sqref="I172">
    <cfRule type="expression" dxfId="8920" priority="14436">
      <formula>I172&lt;&gt;""</formula>
    </cfRule>
  </conditionalFormatting>
  <conditionalFormatting sqref="I172">
    <cfRule type="duplicateValues" dxfId="8919" priority="14435"/>
  </conditionalFormatting>
  <conditionalFormatting sqref="I201">
    <cfRule type="duplicateValues" dxfId="8918" priority="14434"/>
  </conditionalFormatting>
  <conditionalFormatting sqref="I180">
    <cfRule type="duplicateValues" dxfId="8917" priority="14433"/>
  </conditionalFormatting>
  <conditionalFormatting sqref="I92">
    <cfRule type="expression" dxfId="8916" priority="14421">
      <formula>I92&lt;&gt;""</formula>
    </cfRule>
  </conditionalFormatting>
  <conditionalFormatting sqref="I92">
    <cfRule type="duplicateValues" dxfId="8915" priority="14420"/>
  </conditionalFormatting>
  <conditionalFormatting sqref="I126">
    <cfRule type="duplicateValues" dxfId="8914" priority="14419"/>
  </conditionalFormatting>
  <conditionalFormatting sqref="I206">
    <cfRule type="expression" dxfId="8913" priority="14415">
      <formula>I206&lt;&gt;""</formula>
    </cfRule>
  </conditionalFormatting>
  <conditionalFormatting sqref="I206">
    <cfRule type="duplicateValues" dxfId="8912" priority="14414"/>
  </conditionalFormatting>
  <conditionalFormatting sqref="I206">
    <cfRule type="duplicateValues" dxfId="8911" priority="14413"/>
  </conditionalFormatting>
  <conditionalFormatting sqref="I206">
    <cfRule type="duplicateValues" dxfId="8910" priority="14412"/>
  </conditionalFormatting>
  <conditionalFormatting sqref="J47">
    <cfRule type="expression" dxfId="8909" priority="14411">
      <formula>J47&lt;&gt;""</formula>
    </cfRule>
  </conditionalFormatting>
  <conditionalFormatting sqref="J47">
    <cfRule type="duplicateValues" dxfId="8908" priority="14410"/>
  </conditionalFormatting>
  <conditionalFormatting sqref="J172">
    <cfRule type="expression" dxfId="8907" priority="14409">
      <formula>J172&lt;&gt;""</formula>
    </cfRule>
  </conditionalFormatting>
  <conditionalFormatting sqref="J172">
    <cfRule type="duplicateValues" dxfId="8906" priority="14408"/>
  </conditionalFormatting>
  <conditionalFormatting sqref="G201">
    <cfRule type="duplicateValues" dxfId="8905" priority="14406"/>
  </conditionalFormatting>
  <conditionalFormatting sqref="J202">
    <cfRule type="duplicateValues" dxfId="8904" priority="14400"/>
  </conditionalFormatting>
  <conditionalFormatting sqref="J157">
    <cfRule type="expression" dxfId="8903" priority="14393">
      <formula>J157&lt;&gt;""</formula>
    </cfRule>
  </conditionalFormatting>
  <conditionalFormatting sqref="J157">
    <cfRule type="duplicateValues" dxfId="8902" priority="14392"/>
  </conditionalFormatting>
  <conditionalFormatting sqref="J157">
    <cfRule type="duplicateValues" dxfId="8901" priority="14391"/>
  </conditionalFormatting>
  <conditionalFormatting sqref="J157">
    <cfRule type="duplicateValues" dxfId="8900" priority="14390"/>
  </conditionalFormatting>
  <conditionalFormatting sqref="J159">
    <cfRule type="duplicateValues" dxfId="8899" priority="14389"/>
  </conditionalFormatting>
  <conditionalFormatting sqref="J159:J160">
    <cfRule type="expression" dxfId="8898" priority="14388">
      <formula>J159&lt;&gt;""</formula>
    </cfRule>
  </conditionalFormatting>
  <conditionalFormatting sqref="J206">
    <cfRule type="expression" dxfId="8897" priority="14387">
      <formula>J206&lt;&gt;""</formula>
    </cfRule>
  </conditionalFormatting>
  <conditionalFormatting sqref="J206">
    <cfRule type="duplicateValues" dxfId="8896" priority="14386"/>
  </conditionalFormatting>
  <conditionalFormatting sqref="J206">
    <cfRule type="duplicateValues" dxfId="8895" priority="14385"/>
  </conditionalFormatting>
  <conditionalFormatting sqref="J206">
    <cfRule type="duplicateValues" dxfId="8894" priority="14384"/>
  </conditionalFormatting>
  <conditionalFormatting sqref="G87 L86:M87">
    <cfRule type="expression" dxfId="8893" priority="14381">
      <formula>G86&lt;&gt;""</formula>
    </cfRule>
  </conditionalFormatting>
  <conditionalFormatting sqref="J87 H86:H87">
    <cfRule type="expression" dxfId="8892" priority="14380">
      <formula>H86&lt;&gt;""</formula>
    </cfRule>
  </conditionalFormatting>
  <conditionalFormatting sqref="I197">
    <cfRule type="duplicateValues" dxfId="8891" priority="14376"/>
  </conditionalFormatting>
  <conditionalFormatting sqref="G197">
    <cfRule type="duplicateValues" dxfId="8890" priority="14375"/>
  </conditionalFormatting>
  <conditionalFormatting sqref="I197">
    <cfRule type="duplicateValues" dxfId="8889" priority="14371"/>
    <cfRule type="expression" dxfId="8888" priority="14372">
      <formula>I197&lt;&gt;""</formula>
    </cfRule>
  </conditionalFormatting>
  <conditionalFormatting sqref="G197">
    <cfRule type="duplicateValues" dxfId="8887" priority="14369"/>
    <cfRule type="expression" dxfId="8886" priority="14370">
      <formula>G197&lt;&gt;""</formula>
    </cfRule>
  </conditionalFormatting>
  <conditionalFormatting sqref="G75 L75:M75">
    <cfRule type="expression" dxfId="8885" priority="14350">
      <formula>G75&lt;&gt;""</formula>
    </cfRule>
  </conditionalFormatting>
  <conditionalFormatting sqref="G75">
    <cfRule type="expression" dxfId="8884" priority="14349">
      <formula>G75&lt;&gt;""</formula>
    </cfRule>
  </conditionalFormatting>
  <conditionalFormatting sqref="G75">
    <cfRule type="duplicateValues" dxfId="8883" priority="14348"/>
  </conditionalFormatting>
  <conditionalFormatting sqref="G75">
    <cfRule type="duplicateValues" dxfId="8882" priority="14347"/>
  </conditionalFormatting>
  <conditionalFormatting sqref="G75">
    <cfRule type="duplicateValues" dxfId="8881" priority="14346"/>
  </conditionalFormatting>
  <conditionalFormatting sqref="G75">
    <cfRule type="duplicateValues" dxfId="8880" priority="14345"/>
  </conditionalFormatting>
  <conditionalFormatting sqref="G75">
    <cfRule type="duplicateValues" dxfId="8879" priority="14344"/>
  </conditionalFormatting>
  <conditionalFormatting sqref="G108:G109">
    <cfRule type="expression" dxfId="8878" priority="14339">
      <formula>G108&lt;&gt;""</formula>
    </cfRule>
  </conditionalFormatting>
  <conditionalFormatting sqref="G108:G109">
    <cfRule type="expression" dxfId="8877" priority="14338">
      <formula>G108&lt;&gt;""</formula>
    </cfRule>
  </conditionalFormatting>
  <conditionalFormatting sqref="G87 L86:M87">
    <cfRule type="expression" dxfId="8876" priority="14317">
      <formula>G86&lt;&gt;""</formula>
    </cfRule>
  </conditionalFormatting>
  <conditionalFormatting sqref="H87">
    <cfRule type="expression" dxfId="8875" priority="14316">
      <formula>H87&lt;&gt;""</formula>
    </cfRule>
  </conditionalFormatting>
  <conditionalFormatting sqref="I87 J86:J87">
    <cfRule type="expression" dxfId="8874" priority="14315">
      <formula>I86&lt;&gt;""</formula>
    </cfRule>
  </conditionalFormatting>
  <conditionalFormatting sqref="G87">
    <cfRule type="duplicateValues" dxfId="8873" priority="14314"/>
  </conditionalFormatting>
  <conditionalFormatting sqref="H87">
    <cfRule type="duplicateValues" dxfId="8872" priority="14312"/>
    <cfRule type="expression" dxfId="8871" priority="14313">
      <formula>H87&lt;&gt;""</formula>
    </cfRule>
  </conditionalFormatting>
  <conditionalFormatting sqref="H87">
    <cfRule type="duplicateValues" dxfId="8870" priority="14311"/>
  </conditionalFormatting>
  <conditionalFormatting sqref="I87">
    <cfRule type="duplicateValues" dxfId="8869" priority="14309"/>
    <cfRule type="expression" dxfId="8868" priority="14310">
      <formula>I87&lt;&gt;""</formula>
    </cfRule>
  </conditionalFormatting>
  <conditionalFormatting sqref="I87">
    <cfRule type="duplicateValues" dxfId="8867" priority="14308"/>
  </conditionalFormatting>
  <conditionalFormatting sqref="J87">
    <cfRule type="duplicateValues" dxfId="8866" priority="14306"/>
    <cfRule type="expression" dxfId="8865" priority="14307">
      <formula>J87&lt;&gt;""</formula>
    </cfRule>
  </conditionalFormatting>
  <conditionalFormatting sqref="J87">
    <cfRule type="duplicateValues" dxfId="8864" priority="14305"/>
  </conditionalFormatting>
  <conditionalFormatting sqref="L117:M117 L124:M124">
    <cfRule type="expression" dxfId="8863" priority="14294">
      <formula>#REF!&lt;&gt;""</formula>
    </cfRule>
  </conditionalFormatting>
  <conditionalFormatting sqref="N206">
    <cfRule type="expression" dxfId="8862" priority="14261">
      <formula>N206&lt;&gt;""</formula>
    </cfRule>
  </conditionalFormatting>
  <conditionalFormatting sqref="O47">
    <cfRule type="expression" dxfId="8861" priority="14260">
      <formula>O47&lt;&gt;""</formula>
    </cfRule>
  </conditionalFormatting>
  <conditionalFormatting sqref="Q92">
    <cfRule type="expression" dxfId="8860" priority="14257">
      <formula>Q92&lt;&gt;""</formula>
    </cfRule>
  </conditionalFormatting>
  <conditionalFormatting sqref="G99">
    <cfRule type="duplicateValues" dxfId="8859" priority="14254"/>
  </conditionalFormatting>
  <conditionalFormatting sqref="H99">
    <cfRule type="duplicateValues" dxfId="8858" priority="14253"/>
  </conditionalFormatting>
  <conditionalFormatting sqref="I99">
    <cfRule type="duplicateValues" dxfId="8857" priority="14252"/>
  </conditionalFormatting>
  <conditionalFormatting sqref="H99">
    <cfRule type="duplicateValues" dxfId="8856" priority="14250"/>
    <cfRule type="expression" dxfId="8855" priority="14251">
      <formula>H99&lt;&gt;""</formula>
    </cfRule>
  </conditionalFormatting>
  <conditionalFormatting sqref="I99">
    <cfRule type="duplicateValues" dxfId="8854" priority="14248"/>
    <cfRule type="expression" dxfId="8853" priority="14249">
      <formula>I99&lt;&gt;""</formula>
    </cfRule>
  </conditionalFormatting>
  <conditionalFormatting sqref="I99">
    <cfRule type="duplicateValues" dxfId="8852" priority="14246"/>
    <cfRule type="duplicateValues" dxfId="8851" priority="14247"/>
  </conditionalFormatting>
  <conditionalFormatting sqref="S75">
    <cfRule type="expression" dxfId="8850" priority="14244">
      <formula>S75&lt;&gt;""</formula>
    </cfRule>
  </conditionalFormatting>
  <conditionalFormatting sqref="G127">
    <cfRule type="duplicateValues" dxfId="8849" priority="14243"/>
  </conditionalFormatting>
  <conditionalFormatting sqref="H127">
    <cfRule type="duplicateValues" dxfId="8848" priority="14242"/>
  </conditionalFormatting>
  <conditionalFormatting sqref="H127">
    <cfRule type="duplicateValues" dxfId="8847" priority="14239"/>
    <cfRule type="expression" dxfId="8846" priority="14240">
      <formula>H127&lt;&gt;""</formula>
    </cfRule>
  </conditionalFormatting>
  <conditionalFormatting sqref="P86:P87">
    <cfRule type="expression" dxfId="8845" priority="14234">
      <formula>P86&lt;&gt;""</formula>
    </cfRule>
  </conditionalFormatting>
  <conditionalFormatting sqref="G135">
    <cfRule type="duplicateValues" dxfId="8844" priority="14233"/>
  </conditionalFormatting>
  <conditionalFormatting sqref="I135">
    <cfRule type="duplicateValues" dxfId="8843" priority="14232"/>
  </conditionalFormatting>
  <conditionalFormatting sqref="I135">
    <cfRule type="duplicateValues" dxfId="8842" priority="14230"/>
    <cfRule type="expression" dxfId="8841" priority="14231">
      <formula>I135&lt;&gt;""</formula>
    </cfRule>
  </conditionalFormatting>
  <conditionalFormatting sqref="I135">
    <cfRule type="duplicateValues" dxfId="8840" priority="14228"/>
    <cfRule type="duplicateValues" dxfId="8839" priority="14229"/>
  </conditionalFormatting>
  <conditionalFormatting sqref="M139:M140">
    <cfRule type="expression" dxfId="8838" priority="14225">
      <formula>M139&lt;&gt;""</formula>
    </cfRule>
  </conditionalFormatting>
  <conditionalFormatting sqref="M139:M140">
    <cfRule type="expression" dxfId="8837" priority="14224">
      <formula>M139&lt;&gt;""</formula>
    </cfRule>
  </conditionalFormatting>
  <conditionalFormatting sqref="L142:M145">
    <cfRule type="expression" dxfId="8836" priority="14223">
      <formula>#REF!&lt;&gt;""</formula>
    </cfRule>
  </conditionalFormatting>
  <conditionalFormatting sqref="L142:M145">
    <cfRule type="expression" dxfId="8835" priority="14222">
      <formula>#REF!&lt;&gt;""</formula>
    </cfRule>
  </conditionalFormatting>
  <conditionalFormatting sqref="G142:G145">
    <cfRule type="expression" dxfId="8834" priority="14221">
      <formula>#REF!&lt;&gt;""</formula>
    </cfRule>
  </conditionalFormatting>
  <conditionalFormatting sqref="G142">
    <cfRule type="duplicateValues" dxfId="8833" priority="14220"/>
  </conditionalFormatting>
  <conditionalFormatting sqref="H142:H145 L142:M145">
    <cfRule type="expression" dxfId="8832" priority="14219">
      <formula>#REF!&lt;&gt;""</formula>
    </cfRule>
  </conditionalFormatting>
  <conditionalFormatting sqref="H142">
    <cfRule type="duplicateValues" dxfId="8831" priority="14218"/>
  </conditionalFormatting>
  <conditionalFormatting sqref="I142:I145">
    <cfRule type="expression" dxfId="8830" priority="14217">
      <formula>#REF!&lt;&gt;""</formula>
    </cfRule>
  </conditionalFormatting>
  <conditionalFormatting sqref="I142">
    <cfRule type="duplicateValues" dxfId="8829" priority="14216"/>
  </conditionalFormatting>
  <conditionalFormatting sqref="J142:J145">
    <cfRule type="expression" dxfId="8828" priority="14215">
      <formula>#REF!&lt;&gt;""</formula>
    </cfRule>
  </conditionalFormatting>
  <conditionalFormatting sqref="J142">
    <cfRule type="duplicateValues" dxfId="8827" priority="14214"/>
  </conditionalFormatting>
  <conditionalFormatting sqref="H142">
    <cfRule type="duplicateValues" dxfId="8826" priority="14212"/>
    <cfRule type="expression" dxfId="8825" priority="14213">
      <formula>H142&lt;&gt;""</formula>
    </cfRule>
  </conditionalFormatting>
  <conditionalFormatting sqref="I142">
    <cfRule type="duplicateValues" dxfId="8824" priority="14210"/>
    <cfRule type="expression" dxfId="8823" priority="14211">
      <formula>I142&lt;&gt;""</formula>
    </cfRule>
  </conditionalFormatting>
  <conditionalFormatting sqref="J142">
    <cfRule type="duplicateValues" dxfId="8822" priority="14208"/>
    <cfRule type="expression" dxfId="8821" priority="14209">
      <formula>J142&lt;&gt;""</formula>
    </cfRule>
  </conditionalFormatting>
  <conditionalFormatting sqref="I142">
    <cfRule type="duplicateValues" dxfId="8820" priority="14206"/>
    <cfRule type="duplicateValues" dxfId="8819" priority="14207"/>
  </conditionalFormatting>
  <conditionalFormatting sqref="L142:M145">
    <cfRule type="expression" dxfId="8818" priority="14205">
      <formula>#REF!&lt;&gt;""</formula>
    </cfRule>
  </conditionalFormatting>
  <conditionalFormatting sqref="I142:J145 O142:Q145">
    <cfRule type="expression" dxfId="8817" priority="14204">
      <formula>#REF!&lt;&gt;""</formula>
    </cfRule>
  </conditionalFormatting>
  <conditionalFormatting sqref="G156">
    <cfRule type="expression" dxfId="8816" priority="14203">
      <formula>G156&lt;&gt;""</formula>
    </cfRule>
  </conditionalFormatting>
  <conditionalFormatting sqref="G156">
    <cfRule type="duplicateValues" dxfId="8815" priority="14202"/>
  </conditionalFormatting>
  <conditionalFormatting sqref="G156">
    <cfRule type="duplicateValues" dxfId="8814" priority="14201"/>
  </conditionalFormatting>
  <conditionalFormatting sqref="H156">
    <cfRule type="expression" dxfId="8813" priority="14200">
      <formula>H156&lt;&gt;""</formula>
    </cfRule>
  </conditionalFormatting>
  <conditionalFormatting sqref="H156">
    <cfRule type="duplicateValues" dxfId="8812" priority="14199"/>
  </conditionalFormatting>
  <conditionalFormatting sqref="H156">
    <cfRule type="duplicateValues" dxfId="8811" priority="14198"/>
  </conditionalFormatting>
  <conditionalFormatting sqref="I156">
    <cfRule type="expression" dxfId="8810" priority="14197">
      <formula>I156&lt;&gt;""</formula>
    </cfRule>
  </conditionalFormatting>
  <conditionalFormatting sqref="I156">
    <cfRule type="duplicateValues" dxfId="8809" priority="14196"/>
  </conditionalFormatting>
  <conditionalFormatting sqref="I156">
    <cfRule type="duplicateValues" dxfId="8808" priority="14195"/>
  </conditionalFormatting>
  <conditionalFormatting sqref="J156">
    <cfRule type="expression" dxfId="8807" priority="14194">
      <formula>J156&lt;&gt;""</formula>
    </cfRule>
  </conditionalFormatting>
  <conditionalFormatting sqref="J156">
    <cfRule type="duplicateValues" dxfId="8806" priority="14193"/>
  </conditionalFormatting>
  <conditionalFormatting sqref="J156">
    <cfRule type="duplicateValues" dxfId="8805" priority="14192"/>
  </conditionalFormatting>
  <conditionalFormatting sqref="H156">
    <cfRule type="duplicateValues" dxfId="8804" priority="14190"/>
    <cfRule type="expression" dxfId="8803" priority="14191">
      <formula>H156&lt;&gt;""</formula>
    </cfRule>
  </conditionalFormatting>
  <conditionalFormatting sqref="H156">
    <cfRule type="duplicateValues" dxfId="8802" priority="14189"/>
  </conditionalFormatting>
  <conditionalFormatting sqref="I156">
    <cfRule type="duplicateValues" dxfId="8801" priority="14187"/>
    <cfRule type="expression" dxfId="8800" priority="14188">
      <formula>I156&lt;&gt;""</formula>
    </cfRule>
  </conditionalFormatting>
  <conditionalFormatting sqref="I156">
    <cfRule type="duplicateValues" dxfId="8799" priority="14186"/>
  </conditionalFormatting>
  <conditionalFormatting sqref="G156">
    <cfRule type="duplicateValues" dxfId="8798" priority="14185"/>
  </conditionalFormatting>
  <conditionalFormatting sqref="J156">
    <cfRule type="duplicateValues" dxfId="8797" priority="14183"/>
    <cfRule type="expression" dxfId="8796" priority="14184">
      <formula>J156&lt;&gt;""</formula>
    </cfRule>
  </conditionalFormatting>
  <conditionalFormatting sqref="J156">
    <cfRule type="duplicateValues" dxfId="8795" priority="14182"/>
  </conditionalFormatting>
  <conditionalFormatting sqref="G156">
    <cfRule type="duplicateValues" dxfId="8794" priority="14181"/>
  </conditionalFormatting>
  <conditionalFormatting sqref="G156">
    <cfRule type="duplicateValues" dxfId="8793" priority="14180"/>
  </conditionalFormatting>
  <conditionalFormatting sqref="H156">
    <cfRule type="duplicateValues" dxfId="8792" priority="14179"/>
  </conditionalFormatting>
  <conditionalFormatting sqref="I156">
    <cfRule type="duplicateValues" dxfId="8791" priority="14177"/>
    <cfRule type="duplicateValues" dxfId="8790" priority="14178"/>
  </conditionalFormatting>
  <conditionalFormatting sqref="S76 S197 S159:S160 S138 S206 S146:S147 S150">
    <cfRule type="expression" dxfId="8789" priority="14131">
      <formula>S76&lt;&gt;""</formula>
    </cfRule>
  </conditionalFormatting>
  <conditionalFormatting sqref="S138">
    <cfRule type="expression" dxfId="8788" priority="14129">
      <formula>#REF!&lt;&gt;""</formula>
    </cfRule>
  </conditionalFormatting>
  <conditionalFormatting sqref="S47">
    <cfRule type="expression" dxfId="8787" priority="14128">
      <formula>S47&lt;&gt;""</formula>
    </cfRule>
  </conditionalFormatting>
  <conditionalFormatting sqref="S172">
    <cfRule type="expression" dxfId="8786" priority="14127">
      <formula>S172&lt;&gt;""</formula>
    </cfRule>
  </conditionalFormatting>
  <conditionalFormatting sqref="S35:S36">
    <cfRule type="expression" dxfId="8785" priority="14121">
      <formula>S35&lt;&gt;""</formula>
    </cfRule>
  </conditionalFormatting>
  <conditionalFormatting sqref="N47">
    <cfRule type="expression" dxfId="8784" priority="14120">
      <formula>N47&lt;&gt;""</formula>
    </cfRule>
  </conditionalFormatting>
  <conditionalFormatting sqref="S92:S93">
    <cfRule type="expression" dxfId="8783" priority="14118">
      <formula>S92&lt;&gt;""</formula>
    </cfRule>
  </conditionalFormatting>
  <conditionalFormatting sqref="S111">
    <cfRule type="expression" dxfId="8782" priority="14117">
      <formula>S111&lt;&gt;""</formula>
    </cfRule>
  </conditionalFormatting>
  <conditionalFormatting sqref="S124">
    <cfRule type="expression" dxfId="8781" priority="14116">
      <formula>#REF!&lt;&gt;""</formula>
    </cfRule>
  </conditionalFormatting>
  <conditionalFormatting sqref="S124">
    <cfRule type="expression" dxfId="8780" priority="14115">
      <formula>#REF!&lt;&gt;""</formula>
    </cfRule>
  </conditionalFormatting>
  <conditionalFormatting sqref="O172:O173">
    <cfRule type="expression" dxfId="8779" priority="14114">
      <formula>O172&lt;&gt;""</formula>
    </cfRule>
  </conditionalFormatting>
  <conditionalFormatting sqref="T157">
    <cfRule type="expression" dxfId="8778" priority="14113">
      <formula>T157&lt;&gt;""</formula>
    </cfRule>
  </conditionalFormatting>
  <conditionalFormatting sqref="S159:S160">
    <cfRule type="expression" dxfId="8777" priority="14112">
      <formula>S159&lt;&gt;""</formula>
    </cfRule>
  </conditionalFormatting>
  <conditionalFormatting sqref="S206">
    <cfRule type="expression" dxfId="8776" priority="14111">
      <formula>S206&lt;&gt;""</formula>
    </cfRule>
  </conditionalFormatting>
  <conditionalFormatting sqref="O92">
    <cfRule type="expression" dxfId="8775" priority="14110">
      <formula>O92&lt;&gt;""</formula>
    </cfRule>
  </conditionalFormatting>
  <conditionalFormatting sqref="P92">
    <cfRule type="expression" dxfId="8774" priority="14048">
      <formula>P92&lt;&gt;""</formula>
    </cfRule>
  </conditionalFormatting>
  <conditionalFormatting sqref="N47">
    <cfRule type="duplicateValues" dxfId="8773" priority="14108"/>
  </conditionalFormatting>
  <conditionalFormatting sqref="N172">
    <cfRule type="expression" dxfId="8772" priority="14107">
      <formula>N172&lt;&gt;""</formula>
    </cfRule>
  </conditionalFormatting>
  <conditionalFormatting sqref="N172">
    <cfRule type="duplicateValues" dxfId="8771" priority="14106"/>
  </conditionalFormatting>
  <conditionalFormatting sqref="N201">
    <cfRule type="duplicateValues" dxfId="8770" priority="14104"/>
  </conditionalFormatting>
  <conditionalFormatting sqref="N202">
    <cfRule type="duplicateValues" dxfId="8769" priority="14097"/>
  </conditionalFormatting>
  <conditionalFormatting sqref="N92">
    <cfRule type="expression" dxfId="8768" priority="14092">
      <formula>N92&lt;&gt;""</formula>
    </cfRule>
  </conditionalFormatting>
  <conditionalFormatting sqref="N92">
    <cfRule type="duplicateValues" dxfId="8767" priority="14091"/>
  </conditionalFormatting>
  <conditionalFormatting sqref="N126">
    <cfRule type="duplicateValues" dxfId="8766" priority="14090"/>
  </conditionalFormatting>
  <conditionalFormatting sqref="N206">
    <cfRule type="duplicateValues" dxfId="8765" priority="14086"/>
  </conditionalFormatting>
  <conditionalFormatting sqref="N206">
    <cfRule type="duplicateValues" dxfId="8764" priority="14085"/>
  </conditionalFormatting>
  <conditionalFormatting sqref="N206">
    <cfRule type="duplicateValues" dxfId="8763" priority="14084"/>
  </conditionalFormatting>
  <conditionalFormatting sqref="O47">
    <cfRule type="duplicateValues" dxfId="8762" priority="14082"/>
  </conditionalFormatting>
  <conditionalFormatting sqref="O172:O173">
    <cfRule type="duplicateValues" dxfId="8761" priority="14081"/>
  </conditionalFormatting>
  <conditionalFormatting sqref="O202">
    <cfRule type="duplicateValues" dxfId="8760" priority="14074"/>
  </conditionalFormatting>
  <conditionalFormatting sqref="O92">
    <cfRule type="duplicateValues" dxfId="8759" priority="14069"/>
  </conditionalFormatting>
  <conditionalFormatting sqref="R206">
    <cfRule type="expression" dxfId="8758" priority="14066">
      <formula>R206&lt;&gt;""</formula>
    </cfRule>
  </conditionalFormatting>
  <conditionalFormatting sqref="R206">
    <cfRule type="duplicateValues" dxfId="8757" priority="14065"/>
  </conditionalFormatting>
  <conditionalFormatting sqref="R206">
    <cfRule type="duplicateValues" dxfId="8756" priority="14064"/>
  </conditionalFormatting>
  <conditionalFormatting sqref="R206">
    <cfRule type="duplicateValues" dxfId="8755" priority="14063"/>
  </conditionalFormatting>
  <conditionalFormatting sqref="P172">
    <cfRule type="expression" dxfId="8754" priority="14062">
      <formula>P172&lt;&gt;""</formula>
    </cfRule>
  </conditionalFormatting>
  <conditionalFormatting sqref="P172">
    <cfRule type="duplicateValues" dxfId="8753" priority="14061"/>
  </conditionalFormatting>
  <conditionalFormatting sqref="P201">
    <cfRule type="duplicateValues" dxfId="8752" priority="14059"/>
  </conditionalFormatting>
  <conditionalFormatting sqref="P180">
    <cfRule type="duplicateValues" dxfId="8751" priority="14058"/>
  </conditionalFormatting>
  <conditionalFormatting sqref="P202">
    <cfRule type="duplicateValues" dxfId="8750" priority="14052"/>
  </conditionalFormatting>
  <conditionalFormatting sqref="P92">
    <cfRule type="duplicateValues" dxfId="8749" priority="14047"/>
  </conditionalFormatting>
  <conditionalFormatting sqref="P126">
    <cfRule type="duplicateValues" dxfId="8748" priority="14046"/>
  </conditionalFormatting>
  <conditionalFormatting sqref="P206">
    <cfRule type="expression" dxfId="8747" priority="14042">
      <formula>P206&lt;&gt;""</formula>
    </cfRule>
  </conditionalFormatting>
  <conditionalFormatting sqref="P206">
    <cfRule type="duplicateValues" dxfId="8746" priority="14041"/>
  </conditionalFormatting>
  <conditionalFormatting sqref="P206">
    <cfRule type="duplicateValues" dxfId="8745" priority="14040"/>
  </conditionalFormatting>
  <conditionalFormatting sqref="P206">
    <cfRule type="duplicateValues" dxfId="8744" priority="14039"/>
  </conditionalFormatting>
  <conditionalFormatting sqref="Q47">
    <cfRule type="expression" dxfId="8743" priority="14037">
      <formula>Q47&lt;&gt;""</formula>
    </cfRule>
  </conditionalFormatting>
  <conditionalFormatting sqref="Q47">
    <cfRule type="duplicateValues" dxfId="8742" priority="14036"/>
  </conditionalFormatting>
  <conditionalFormatting sqref="Q172">
    <cfRule type="expression" dxfId="8741" priority="14035">
      <formula>Q172&lt;&gt;""</formula>
    </cfRule>
  </conditionalFormatting>
  <conditionalFormatting sqref="Q172">
    <cfRule type="duplicateValues" dxfId="8740" priority="14034"/>
  </conditionalFormatting>
  <conditionalFormatting sqref="Q201">
    <cfRule type="duplicateValues" dxfId="8739" priority="14032"/>
  </conditionalFormatting>
  <conditionalFormatting sqref="Q202">
    <cfRule type="duplicateValues" dxfId="8738" priority="14026"/>
  </conditionalFormatting>
  <conditionalFormatting sqref="Q92">
    <cfRule type="duplicateValues" dxfId="8737" priority="14025"/>
  </conditionalFormatting>
  <conditionalFormatting sqref="Q126">
    <cfRule type="duplicateValues" dxfId="8736" priority="14024"/>
  </conditionalFormatting>
  <conditionalFormatting sqref="Q157">
    <cfRule type="expression" dxfId="8735" priority="14023">
      <formula>Q157&lt;&gt;""</formula>
    </cfRule>
  </conditionalFormatting>
  <conditionalFormatting sqref="Q157">
    <cfRule type="duplicateValues" dxfId="8734" priority="14022"/>
  </conditionalFormatting>
  <conditionalFormatting sqref="Q157">
    <cfRule type="duplicateValues" dxfId="8733" priority="14021"/>
  </conditionalFormatting>
  <conditionalFormatting sqref="Q157">
    <cfRule type="duplicateValues" dxfId="8732" priority="14020"/>
  </conditionalFormatting>
  <conditionalFormatting sqref="Q206">
    <cfRule type="expression" dxfId="8731" priority="14017">
      <formula>Q206&lt;&gt;""</formula>
    </cfRule>
  </conditionalFormatting>
  <conditionalFormatting sqref="Q206">
    <cfRule type="duplicateValues" dxfId="8730" priority="14016"/>
  </conditionalFormatting>
  <conditionalFormatting sqref="Q206">
    <cfRule type="duplicateValues" dxfId="8729" priority="14015"/>
  </conditionalFormatting>
  <conditionalFormatting sqref="Q206">
    <cfRule type="duplicateValues" dxfId="8728" priority="14014"/>
  </conditionalFormatting>
  <conditionalFormatting sqref="R201">
    <cfRule type="duplicateValues" dxfId="8727" priority="14013"/>
  </conditionalFormatting>
  <conditionalFormatting sqref="R202">
    <cfRule type="duplicateValues" dxfId="8726" priority="14011"/>
  </conditionalFormatting>
  <conditionalFormatting sqref="N201:N206">
    <cfRule type="expression" dxfId="8725" priority="14006">
      <formula>#REF!&lt;&gt;""</formula>
    </cfRule>
  </conditionalFormatting>
  <conditionalFormatting sqref="N197:P197 R197 O198 O201:R206">
    <cfRule type="expression" dxfId="8724" priority="14005">
      <formula>#REF!&lt;&gt;""</formula>
    </cfRule>
  </conditionalFormatting>
  <conditionalFormatting sqref="O197">
    <cfRule type="duplicateValues" dxfId="8723" priority="14003"/>
  </conditionalFormatting>
  <conditionalFormatting sqref="P197">
    <cfRule type="duplicateValues" dxfId="8722" priority="14002"/>
  </conditionalFormatting>
  <conditionalFormatting sqref="N197">
    <cfRule type="duplicateValues" dxfId="8721" priority="14001"/>
  </conditionalFormatting>
  <conditionalFormatting sqref="R197">
    <cfRule type="duplicateValues" dxfId="8720" priority="14000"/>
  </conditionalFormatting>
  <conditionalFormatting sqref="O197">
    <cfRule type="duplicateValues" dxfId="8719" priority="13996"/>
    <cfRule type="expression" dxfId="8718" priority="13997">
      <formula>O197&lt;&gt;""</formula>
    </cfRule>
  </conditionalFormatting>
  <conditionalFormatting sqref="P197">
    <cfRule type="duplicateValues" dxfId="8717" priority="13994"/>
    <cfRule type="expression" dxfId="8716" priority="13995">
      <formula>P197&lt;&gt;""</formula>
    </cfRule>
  </conditionalFormatting>
  <conditionalFormatting sqref="N197">
    <cfRule type="duplicateValues" dxfId="8715" priority="13992"/>
    <cfRule type="expression" dxfId="8714" priority="13993">
      <formula>N197&lt;&gt;""</formula>
    </cfRule>
  </conditionalFormatting>
  <conditionalFormatting sqref="R197">
    <cfRule type="duplicateValues" dxfId="8713" priority="13990"/>
    <cfRule type="expression" dxfId="8712" priority="13991">
      <formula>R197&lt;&gt;""</formula>
    </cfRule>
  </conditionalFormatting>
  <conditionalFormatting sqref="P76">
    <cfRule type="duplicateValues" dxfId="8711" priority="13987"/>
  </conditionalFormatting>
  <conditionalFormatting sqref="P76">
    <cfRule type="duplicateValues" dxfId="8710" priority="13981"/>
    <cfRule type="expression" dxfId="8709" priority="13982">
      <formula>P76&lt;&gt;""</formula>
    </cfRule>
  </conditionalFormatting>
  <conditionalFormatting sqref="S41">
    <cfRule type="expression" dxfId="8708" priority="13980">
      <formula>S41&lt;&gt;""</formula>
    </cfRule>
  </conditionalFormatting>
  <conditionalFormatting sqref="S86:S87">
    <cfRule type="expression" dxfId="8707" priority="13914">
      <formula>S86&lt;&gt;""</formula>
    </cfRule>
  </conditionalFormatting>
  <conditionalFormatting sqref="S86:S87">
    <cfRule type="expression" dxfId="8706" priority="13913">
      <formula>S86&lt;&gt;""</formula>
    </cfRule>
  </conditionalFormatting>
  <conditionalFormatting sqref="O86:O87">
    <cfRule type="expression" dxfId="8705" priority="13912">
      <formula>O86&lt;&gt;""</formula>
    </cfRule>
  </conditionalFormatting>
  <conditionalFormatting sqref="P87">
    <cfRule type="expression" dxfId="8704" priority="13911">
      <formula>P87&lt;&gt;""</formula>
    </cfRule>
  </conditionalFormatting>
  <conditionalFormatting sqref="O87">
    <cfRule type="duplicateValues" dxfId="8703" priority="13906"/>
    <cfRule type="expression" dxfId="8702" priority="13907">
      <formula>O87&lt;&gt;""</formula>
    </cfRule>
  </conditionalFormatting>
  <conditionalFormatting sqref="O87">
    <cfRule type="duplicateValues" dxfId="8701" priority="13905"/>
  </conditionalFormatting>
  <conditionalFormatting sqref="P87">
    <cfRule type="duplicateValues" dxfId="8700" priority="13903"/>
    <cfRule type="expression" dxfId="8699" priority="13904">
      <formula>P87&lt;&gt;""</formula>
    </cfRule>
  </conditionalFormatting>
  <conditionalFormatting sqref="P87">
    <cfRule type="duplicateValues" dxfId="8698" priority="13902"/>
  </conditionalFormatting>
  <conditionalFormatting sqref="O86:O87">
    <cfRule type="expression" dxfId="8697" priority="13901">
      <formula>O86&lt;&gt;""</formula>
    </cfRule>
  </conditionalFormatting>
  <conditionalFormatting sqref="O86:O87">
    <cfRule type="expression" dxfId="8696" priority="13900">
      <formula>O86&lt;&gt;""</formula>
    </cfRule>
  </conditionalFormatting>
  <conditionalFormatting sqref="P47">
    <cfRule type="duplicateValues" dxfId="8695" priority="13883"/>
    <cfRule type="expression" dxfId="8694" priority="13884">
      <formula>P47&lt;&gt;""</formula>
    </cfRule>
  </conditionalFormatting>
  <conditionalFormatting sqref="P47">
    <cfRule type="duplicateValues" dxfId="8693" priority="13882"/>
  </conditionalFormatting>
  <conditionalFormatting sqref="N45">
    <cfRule type="duplicateValues" dxfId="8692" priority="13880"/>
    <cfRule type="expression" dxfId="8691" priority="13881">
      <formula>N45&lt;&gt;""</formula>
    </cfRule>
  </conditionalFormatting>
  <conditionalFormatting sqref="N45">
    <cfRule type="duplicateValues" dxfId="8690" priority="13879"/>
  </conditionalFormatting>
  <conditionalFormatting sqref="S117 S124">
    <cfRule type="expression" dxfId="8689" priority="13878">
      <formula>#REF!&lt;&gt;""</formula>
    </cfRule>
  </conditionalFormatting>
  <conditionalFormatting sqref="P76">
    <cfRule type="expression" dxfId="8688" priority="13846">
      <formula>P76&lt;&gt;""</formula>
    </cfRule>
  </conditionalFormatting>
  <conditionalFormatting sqref="P76">
    <cfRule type="expression" dxfId="8687" priority="13845">
      <formula>P76&lt;&gt;""</formula>
    </cfRule>
  </conditionalFormatting>
  <conditionalFormatting sqref="O45">
    <cfRule type="duplicateValues" dxfId="8686" priority="13843"/>
    <cfRule type="expression" dxfId="8685" priority="13844">
      <formula>O45&lt;&gt;""</formula>
    </cfRule>
  </conditionalFormatting>
  <conditionalFormatting sqref="O45">
    <cfRule type="duplicateValues" dxfId="8684" priority="13842"/>
  </conditionalFormatting>
  <conditionalFormatting sqref="O99">
    <cfRule type="duplicateValues" dxfId="8683" priority="13826"/>
  </conditionalFormatting>
  <conditionalFormatting sqref="P99">
    <cfRule type="duplicateValues" dxfId="8682" priority="13825"/>
  </conditionalFormatting>
  <conditionalFormatting sqref="N99">
    <cfRule type="duplicateValues" dxfId="8681" priority="13824"/>
  </conditionalFormatting>
  <conditionalFormatting sqref="P99">
    <cfRule type="duplicateValues" dxfId="8680" priority="13822"/>
    <cfRule type="expression" dxfId="8679" priority="13823">
      <formula>P99&lt;&gt;""</formula>
    </cfRule>
  </conditionalFormatting>
  <conditionalFormatting sqref="N99">
    <cfRule type="duplicateValues" dxfId="8678" priority="13820"/>
    <cfRule type="expression" dxfId="8677" priority="13821">
      <formula>N99&lt;&gt;""</formula>
    </cfRule>
  </conditionalFormatting>
  <conditionalFormatting sqref="O99">
    <cfRule type="duplicateValues" dxfId="8676" priority="13818"/>
    <cfRule type="expression" dxfId="8675" priority="13819">
      <formula>O99&lt;&gt;""</formula>
    </cfRule>
  </conditionalFormatting>
  <conditionalFormatting sqref="S127 S129 S133">
    <cfRule type="expression" dxfId="8674" priority="13813">
      <formula>#REF!&lt;&gt;""</formula>
    </cfRule>
  </conditionalFormatting>
  <conditionalFormatting sqref="N127">
    <cfRule type="duplicateValues" dxfId="8673" priority="13812"/>
  </conditionalFormatting>
  <conditionalFormatting sqref="Q127">
    <cfRule type="duplicateValues" dxfId="8672" priority="13810"/>
  </conditionalFormatting>
  <conditionalFormatting sqref="O127">
    <cfRule type="duplicateValues" dxfId="8671" priority="13809"/>
  </conditionalFormatting>
  <conditionalFormatting sqref="O127">
    <cfRule type="duplicateValues" dxfId="8670" priority="13807"/>
    <cfRule type="expression" dxfId="8669" priority="13808">
      <formula>O127&lt;&gt;""</formula>
    </cfRule>
  </conditionalFormatting>
  <conditionalFormatting sqref="Q127">
    <cfRule type="duplicateValues" dxfId="8668" priority="13803"/>
    <cfRule type="expression" dxfId="8667" priority="13804">
      <formula>Q127&lt;&gt;""</formula>
    </cfRule>
  </conditionalFormatting>
  <conditionalFormatting sqref="N127">
    <cfRule type="duplicateValues" dxfId="8666" priority="13801"/>
    <cfRule type="expression" dxfId="8665" priority="13802">
      <formula>N127&lt;&gt;""</formula>
    </cfRule>
  </conditionalFormatting>
  <conditionalFormatting sqref="N135">
    <cfRule type="duplicateValues" dxfId="8664" priority="13800"/>
  </conditionalFormatting>
  <conditionalFormatting sqref="O135">
    <cfRule type="duplicateValues" dxfId="8663" priority="13799"/>
  </conditionalFormatting>
  <conditionalFormatting sqref="P135">
    <cfRule type="duplicateValues" dxfId="8662" priority="13798"/>
  </conditionalFormatting>
  <conditionalFormatting sqref="Q135">
    <cfRule type="duplicateValues" dxfId="8661" priority="13797"/>
  </conditionalFormatting>
  <conditionalFormatting sqref="P135">
    <cfRule type="duplicateValues" dxfId="8660" priority="13795"/>
    <cfRule type="expression" dxfId="8659" priority="13796">
      <formula>P135&lt;&gt;""</formula>
    </cfRule>
  </conditionalFormatting>
  <conditionalFormatting sqref="Q135">
    <cfRule type="duplicateValues" dxfId="8658" priority="13793"/>
    <cfRule type="expression" dxfId="8657" priority="13794">
      <formula>Q135&lt;&gt;""</formula>
    </cfRule>
  </conditionalFormatting>
  <conditionalFormatting sqref="N135">
    <cfRule type="duplicateValues" dxfId="8656" priority="13791"/>
    <cfRule type="expression" dxfId="8655" priority="13792">
      <formula>N135&lt;&gt;""</formula>
    </cfRule>
  </conditionalFormatting>
  <conditionalFormatting sqref="O135">
    <cfRule type="duplicateValues" dxfId="8654" priority="13789"/>
    <cfRule type="expression" dxfId="8653" priority="13790">
      <formula>O135&lt;&gt;""</formula>
    </cfRule>
  </conditionalFormatting>
  <conditionalFormatting sqref="S139:S140">
    <cfRule type="expression" dxfId="8652" priority="13788">
      <formula>S139&lt;&gt;""</formula>
    </cfRule>
  </conditionalFormatting>
  <conditionalFormatting sqref="S139:S140">
    <cfRule type="expression" dxfId="8651" priority="13787">
      <formula>S139&lt;&gt;""</formula>
    </cfRule>
  </conditionalFormatting>
  <conditionalFormatting sqref="S156">
    <cfRule type="expression" dxfId="8650" priority="13786">
      <formula>S156&lt;&gt;""</formula>
    </cfRule>
  </conditionalFormatting>
  <conditionalFormatting sqref="N156">
    <cfRule type="expression" dxfId="8649" priority="13785">
      <formula>N156&lt;&gt;""</formula>
    </cfRule>
  </conditionalFormatting>
  <conditionalFormatting sqref="N156">
    <cfRule type="duplicateValues" dxfId="8648" priority="13784"/>
  </conditionalFormatting>
  <conditionalFormatting sqref="N156">
    <cfRule type="duplicateValues" dxfId="8647" priority="13783"/>
  </conditionalFormatting>
  <conditionalFormatting sqref="O156">
    <cfRule type="expression" dxfId="8646" priority="13782">
      <formula>O156&lt;&gt;""</formula>
    </cfRule>
  </conditionalFormatting>
  <conditionalFormatting sqref="O156">
    <cfRule type="duplicateValues" dxfId="8645" priority="13781"/>
  </conditionalFormatting>
  <conditionalFormatting sqref="O156">
    <cfRule type="duplicateValues" dxfId="8644" priority="13780"/>
  </conditionalFormatting>
  <conditionalFormatting sqref="P156">
    <cfRule type="expression" dxfId="8643" priority="13779">
      <formula>P156&lt;&gt;""</formula>
    </cfRule>
  </conditionalFormatting>
  <conditionalFormatting sqref="P156">
    <cfRule type="duplicateValues" dxfId="8642" priority="13778"/>
  </conditionalFormatting>
  <conditionalFormatting sqref="P156">
    <cfRule type="duplicateValues" dxfId="8641" priority="13777"/>
  </conditionalFormatting>
  <conditionalFormatting sqref="Q156">
    <cfRule type="expression" dxfId="8640" priority="13776">
      <formula>Q156&lt;&gt;""</formula>
    </cfRule>
  </conditionalFormatting>
  <conditionalFormatting sqref="Q156">
    <cfRule type="duplicateValues" dxfId="8639" priority="13775"/>
  </conditionalFormatting>
  <conditionalFormatting sqref="Q156">
    <cfRule type="duplicateValues" dxfId="8638" priority="13774"/>
  </conditionalFormatting>
  <conditionalFormatting sqref="P156">
    <cfRule type="duplicateValues" dxfId="8637" priority="13772"/>
    <cfRule type="expression" dxfId="8636" priority="13773">
      <formula>P156&lt;&gt;""</formula>
    </cfRule>
  </conditionalFormatting>
  <conditionalFormatting sqref="P156">
    <cfRule type="duplicateValues" dxfId="8635" priority="13771"/>
  </conditionalFormatting>
  <conditionalFormatting sqref="Q156">
    <cfRule type="duplicateValues" dxfId="8634" priority="13769"/>
    <cfRule type="expression" dxfId="8633" priority="13770">
      <formula>Q156&lt;&gt;""</formula>
    </cfRule>
  </conditionalFormatting>
  <conditionalFormatting sqref="Q156">
    <cfRule type="duplicateValues" dxfId="8632" priority="13768"/>
  </conditionalFormatting>
  <conditionalFormatting sqref="N156">
    <cfRule type="duplicateValues" dxfId="8631" priority="13766"/>
    <cfRule type="expression" dxfId="8630" priority="13767">
      <formula>N156&lt;&gt;""</formula>
    </cfRule>
  </conditionalFormatting>
  <conditionalFormatting sqref="N156">
    <cfRule type="duplicateValues" dxfId="8629" priority="13765"/>
  </conditionalFormatting>
  <conditionalFormatting sqref="O156">
    <cfRule type="duplicateValues" dxfId="8628" priority="13763"/>
    <cfRule type="expression" dxfId="8627" priority="13764">
      <formula>O156&lt;&gt;""</formula>
    </cfRule>
  </conditionalFormatting>
  <conditionalFormatting sqref="O156">
    <cfRule type="duplicateValues" dxfId="8626" priority="13762"/>
  </conditionalFormatting>
  <conditionalFormatting sqref="P156">
    <cfRule type="duplicateValues" dxfId="8625" priority="13761"/>
  </conditionalFormatting>
  <conditionalFormatting sqref="N156">
    <cfRule type="duplicateValues" dxfId="8624" priority="13760"/>
  </conditionalFormatting>
  <conditionalFormatting sqref="O156">
    <cfRule type="duplicateValues" dxfId="8623" priority="13759"/>
  </conditionalFormatting>
  <conditionalFormatting sqref="P156">
    <cfRule type="duplicateValues" dxfId="8622" priority="13758"/>
  </conditionalFormatting>
  <conditionalFormatting sqref="Q156">
    <cfRule type="duplicateValues" dxfId="8621" priority="13757"/>
  </conditionalFormatting>
  <conditionalFormatting sqref="O136">
    <cfRule type="expression" dxfId="8620" priority="13707">
      <formula>O136&lt;&gt;""</formula>
    </cfRule>
  </conditionalFormatting>
  <conditionalFormatting sqref="S136">
    <cfRule type="expression" dxfId="8619" priority="13706">
      <formula>S136&lt;&gt;""</formula>
    </cfRule>
  </conditionalFormatting>
  <conditionalFormatting sqref="P136">
    <cfRule type="duplicateValues" dxfId="8618" priority="13704"/>
    <cfRule type="expression" dxfId="8617" priority="13705">
      <formula>P136&lt;&gt;""</formula>
    </cfRule>
  </conditionalFormatting>
  <conditionalFormatting sqref="P136">
    <cfRule type="duplicateValues" dxfId="8616" priority="13703"/>
  </conditionalFormatting>
  <conditionalFormatting sqref="Q136">
    <cfRule type="duplicateValues" dxfId="8615" priority="13701"/>
    <cfRule type="expression" dxfId="8614" priority="13702">
      <formula>Q136&lt;&gt;""</formula>
    </cfRule>
  </conditionalFormatting>
  <conditionalFormatting sqref="Q136">
    <cfRule type="duplicateValues" dxfId="8613" priority="13700"/>
  </conditionalFormatting>
  <conditionalFormatting sqref="N136">
    <cfRule type="duplicateValues" dxfId="8612" priority="13698"/>
    <cfRule type="expression" dxfId="8611" priority="13699">
      <formula>N136&lt;&gt;""</formula>
    </cfRule>
  </conditionalFormatting>
  <conditionalFormatting sqref="N136">
    <cfRule type="duplicateValues" dxfId="8610" priority="13697"/>
  </conditionalFormatting>
  <conditionalFormatting sqref="P136">
    <cfRule type="duplicateValues" dxfId="8609" priority="13696"/>
  </conditionalFormatting>
  <conditionalFormatting sqref="N136">
    <cfRule type="duplicateValues" dxfId="8608" priority="13695"/>
  </conditionalFormatting>
  <conditionalFormatting sqref="P136">
    <cfRule type="duplicateValues" dxfId="8607" priority="13694"/>
  </conditionalFormatting>
  <conditionalFormatting sqref="Q136">
    <cfRule type="duplicateValues" dxfId="8606" priority="13693"/>
  </conditionalFormatting>
  <conditionalFormatting sqref="O136">
    <cfRule type="duplicateValues" dxfId="8605" priority="13692"/>
  </conditionalFormatting>
  <conditionalFormatting sqref="O136">
    <cfRule type="duplicateValues" dxfId="8604" priority="13690"/>
    <cfRule type="expression" dxfId="8603" priority="13691">
      <formula>O136&lt;&gt;""</formula>
    </cfRule>
  </conditionalFormatting>
  <conditionalFormatting sqref="S142:S145">
    <cfRule type="expression" dxfId="8602" priority="13689">
      <formula>S142&lt;&gt;""</formula>
    </cfRule>
  </conditionalFormatting>
  <conditionalFormatting sqref="S29">
    <cfRule type="expression" dxfId="8601" priority="13688">
      <formula>S29&lt;&gt;""</formula>
    </cfRule>
  </conditionalFormatting>
  <conditionalFormatting sqref="S139:S140">
    <cfRule type="expression" dxfId="8600" priority="13687">
      <formula>S139&lt;&gt;""</formula>
    </cfRule>
  </conditionalFormatting>
  <conditionalFormatting sqref="S139:S140">
    <cfRule type="expression" dxfId="8599" priority="13686">
      <formula>#REF!&lt;&gt;""</formula>
    </cfRule>
  </conditionalFormatting>
  <conditionalFormatting sqref="L26:M26">
    <cfRule type="expression" dxfId="8598" priority="13685">
      <formula>L26&lt;&gt;""</formula>
    </cfRule>
  </conditionalFormatting>
  <conditionalFormatting sqref="H26">
    <cfRule type="duplicateValues" dxfId="8597" priority="13683"/>
  </conditionalFormatting>
  <conditionalFormatting sqref="H26">
    <cfRule type="duplicateValues" dxfId="8596" priority="13682"/>
  </conditionalFormatting>
  <conditionalFormatting sqref="J26">
    <cfRule type="duplicateValues" dxfId="8595" priority="13680"/>
  </conditionalFormatting>
  <conditionalFormatting sqref="H26">
    <cfRule type="duplicateValues" dxfId="8594" priority="13679"/>
  </conditionalFormatting>
  <conditionalFormatting sqref="N26:O26">
    <cfRule type="expression" dxfId="8593" priority="13678">
      <formula>N26&lt;&gt;""</formula>
    </cfRule>
  </conditionalFormatting>
  <conditionalFormatting sqref="N26">
    <cfRule type="duplicateValues" dxfId="8592" priority="13677"/>
  </conditionalFormatting>
  <conditionalFormatting sqref="O26">
    <cfRule type="duplicateValues" dxfId="8591" priority="13676"/>
  </conditionalFormatting>
  <conditionalFormatting sqref="Q26">
    <cfRule type="duplicateValues" dxfId="8590" priority="13675"/>
  </conditionalFormatting>
  <conditionalFormatting sqref="P26">
    <cfRule type="duplicateValues" dxfId="8589" priority="13674"/>
  </conditionalFormatting>
  <conditionalFormatting sqref="P26">
    <cfRule type="duplicateValues" dxfId="8588" priority="13669"/>
    <cfRule type="expression" dxfId="8587" priority="13670">
      <formula>P26&lt;&gt;""</formula>
    </cfRule>
  </conditionalFormatting>
  <conditionalFormatting sqref="P26">
    <cfRule type="duplicateValues" dxfId="8586" priority="13668"/>
  </conditionalFormatting>
  <conditionalFormatting sqref="Q26">
    <cfRule type="duplicateValues" dxfId="8585" priority="13666"/>
    <cfRule type="expression" dxfId="8584" priority="13667">
      <formula>Q26&lt;&gt;""</formula>
    </cfRule>
  </conditionalFormatting>
  <conditionalFormatting sqref="Q26">
    <cfRule type="duplicateValues" dxfId="8583" priority="13665"/>
  </conditionalFormatting>
  <conditionalFormatting sqref="P26">
    <cfRule type="duplicateValues" dxfId="8582" priority="13664"/>
  </conditionalFormatting>
  <conditionalFormatting sqref="N26">
    <cfRule type="duplicateValues" dxfId="8581" priority="13662"/>
  </conditionalFormatting>
  <conditionalFormatting sqref="Q26">
    <cfRule type="duplicateValues" dxfId="8580" priority="13660"/>
  </conditionalFormatting>
  <conditionalFormatting sqref="O26">
    <cfRule type="duplicateValues" dxfId="8579" priority="13659"/>
  </conditionalFormatting>
  <conditionalFormatting sqref="H26">
    <cfRule type="duplicateValues" dxfId="8578" priority="13653"/>
    <cfRule type="expression" dxfId="8577" priority="13654">
      <formula>H26&lt;&gt;""</formula>
    </cfRule>
  </conditionalFormatting>
  <conditionalFormatting sqref="H26">
    <cfRule type="duplicateValues" dxfId="8576" priority="13652"/>
  </conditionalFormatting>
  <conditionalFormatting sqref="J26">
    <cfRule type="duplicateValues" dxfId="8575" priority="13650"/>
    <cfRule type="expression" dxfId="8574" priority="13651">
      <formula>J26&lt;&gt;""</formula>
    </cfRule>
  </conditionalFormatting>
  <conditionalFormatting sqref="J26">
    <cfRule type="duplicateValues" dxfId="8573" priority="13649"/>
  </conditionalFormatting>
  <conditionalFormatting sqref="N26">
    <cfRule type="duplicateValues" dxfId="8572" priority="13644"/>
    <cfRule type="expression" dxfId="8571" priority="13645">
      <formula>N26&lt;&gt;""</formula>
    </cfRule>
  </conditionalFormatting>
  <conditionalFormatting sqref="N26">
    <cfRule type="duplicateValues" dxfId="8570" priority="13643"/>
  </conditionalFormatting>
  <conditionalFormatting sqref="O26">
    <cfRule type="duplicateValues" dxfId="8569" priority="13641"/>
    <cfRule type="expression" dxfId="8568" priority="13642">
      <formula>O26&lt;&gt;""</formula>
    </cfRule>
  </conditionalFormatting>
  <conditionalFormatting sqref="O26">
    <cfRule type="duplicateValues" dxfId="8567" priority="13640"/>
  </conditionalFormatting>
  <conditionalFormatting sqref="L34:M34">
    <cfRule type="expression" dxfId="8566" priority="13637">
      <formula>L34&lt;&gt;""</formula>
    </cfRule>
  </conditionalFormatting>
  <conditionalFormatting sqref="H34">
    <cfRule type="expression" dxfId="8565" priority="13634">
      <formula>H34&lt;&gt;""</formula>
    </cfRule>
  </conditionalFormatting>
  <conditionalFormatting sqref="I34">
    <cfRule type="expression" dxfId="8564" priority="13632">
      <formula>I34&lt;&gt;""</formula>
    </cfRule>
  </conditionalFormatting>
  <conditionalFormatting sqref="S34">
    <cfRule type="expression" dxfId="8563" priority="13629">
      <formula>S34&lt;&gt;""</formula>
    </cfRule>
  </conditionalFormatting>
  <conditionalFormatting sqref="N34">
    <cfRule type="expression" dxfId="8562" priority="13628">
      <formula>N34&lt;&gt;""</formula>
    </cfRule>
  </conditionalFormatting>
  <conditionalFormatting sqref="R48">
    <cfRule type="expression" dxfId="8561" priority="13602">
      <formula>R48&lt;&gt;""</formula>
    </cfRule>
  </conditionalFormatting>
  <conditionalFormatting sqref="G48 L48:M48">
    <cfRule type="expression" dxfId="8560" priority="13601">
      <formula>G48&lt;&gt;""</formula>
    </cfRule>
  </conditionalFormatting>
  <conditionalFormatting sqref="G48">
    <cfRule type="duplicateValues" dxfId="8559" priority="13600"/>
  </conditionalFormatting>
  <conditionalFormatting sqref="I48">
    <cfRule type="expression" dxfId="8558" priority="13599">
      <formula>I48&lt;&gt;""</formula>
    </cfRule>
  </conditionalFormatting>
  <conditionalFormatting sqref="I48">
    <cfRule type="duplicateValues" dxfId="8557" priority="13598"/>
  </conditionalFormatting>
  <conditionalFormatting sqref="N48">
    <cfRule type="expression" dxfId="8556" priority="13589">
      <formula>N48&lt;&gt;""</formula>
    </cfRule>
  </conditionalFormatting>
  <conditionalFormatting sqref="H48">
    <cfRule type="duplicateValues" dxfId="8555" priority="13594"/>
    <cfRule type="expression" dxfId="8554" priority="13595">
      <formula>H48&lt;&gt;""</formula>
    </cfRule>
  </conditionalFormatting>
  <conditionalFormatting sqref="H48">
    <cfRule type="duplicateValues" dxfId="8553" priority="13593"/>
  </conditionalFormatting>
  <conditionalFormatting sqref="O48">
    <cfRule type="expression" dxfId="8552" priority="13592">
      <formula>O48&lt;&gt;""</formula>
    </cfRule>
  </conditionalFormatting>
  <conditionalFormatting sqref="G48">
    <cfRule type="duplicateValues" dxfId="8551" priority="13591"/>
  </conditionalFormatting>
  <conditionalFormatting sqref="S48">
    <cfRule type="expression" dxfId="8550" priority="13590">
      <formula>S48&lt;&gt;""</formula>
    </cfRule>
  </conditionalFormatting>
  <conditionalFormatting sqref="N48">
    <cfRule type="duplicateValues" dxfId="8549" priority="13588"/>
  </conditionalFormatting>
  <conditionalFormatting sqref="O48">
    <cfRule type="duplicateValues" dxfId="8548" priority="13587"/>
  </conditionalFormatting>
  <conditionalFormatting sqref="R48">
    <cfRule type="duplicateValues" dxfId="8547" priority="13578"/>
  </conditionalFormatting>
  <conditionalFormatting sqref="R48">
    <cfRule type="duplicateValues" dxfId="8546" priority="13576"/>
    <cfRule type="expression" dxfId="8545" priority="13577">
      <formula>R48&lt;&gt;""</formula>
    </cfRule>
  </conditionalFormatting>
  <conditionalFormatting sqref="G48">
    <cfRule type="duplicateValues" dxfId="8544" priority="13575"/>
  </conditionalFormatting>
  <conditionalFormatting sqref="I48">
    <cfRule type="duplicateValues" dxfId="8543" priority="13573"/>
    <cfRule type="duplicateValues" dxfId="8542" priority="13574"/>
  </conditionalFormatting>
  <conditionalFormatting sqref="I48">
    <cfRule type="duplicateValues" dxfId="8541" priority="13568"/>
    <cfRule type="expression" dxfId="8540" priority="13569">
      <formula>I48&lt;&gt;""</formula>
    </cfRule>
  </conditionalFormatting>
  <conditionalFormatting sqref="I48">
    <cfRule type="duplicateValues" dxfId="8539" priority="13567"/>
  </conditionalFormatting>
  <conditionalFormatting sqref="N48">
    <cfRule type="duplicateValues" dxfId="8538" priority="13565"/>
    <cfRule type="expression" dxfId="8537" priority="13566">
      <formula>N48&lt;&gt;""</formula>
    </cfRule>
  </conditionalFormatting>
  <conditionalFormatting sqref="N48">
    <cfRule type="duplicateValues" dxfId="8536" priority="13564"/>
  </conditionalFormatting>
  <conditionalFormatting sqref="O48">
    <cfRule type="duplicateValues" dxfId="8535" priority="13562"/>
    <cfRule type="expression" dxfId="8534" priority="13563">
      <formula>O48&lt;&gt;""</formula>
    </cfRule>
  </conditionalFormatting>
  <conditionalFormatting sqref="O48">
    <cfRule type="duplicateValues" dxfId="8533" priority="13561"/>
  </conditionalFormatting>
  <conditionalFormatting sqref="G48">
    <cfRule type="duplicateValues" dxfId="8532" priority="13560"/>
  </conditionalFormatting>
  <conditionalFormatting sqref="H48">
    <cfRule type="duplicateValues" dxfId="8531" priority="13559"/>
  </conditionalFormatting>
  <conditionalFormatting sqref="N48">
    <cfRule type="duplicateValues" dxfId="8530" priority="13557"/>
  </conditionalFormatting>
  <conditionalFormatting sqref="O48">
    <cfRule type="duplicateValues" dxfId="8529" priority="13554"/>
  </conditionalFormatting>
  <conditionalFormatting sqref="G48">
    <cfRule type="duplicateValues" dxfId="8528" priority="13553"/>
  </conditionalFormatting>
  <conditionalFormatting sqref="R48">
    <cfRule type="duplicateValues" dxfId="8527" priority="13552"/>
  </conditionalFormatting>
  <conditionalFormatting sqref="G80">
    <cfRule type="duplicateValues" dxfId="8526" priority="13551"/>
  </conditionalFormatting>
  <conditionalFormatting sqref="H80">
    <cfRule type="duplicateValues" dxfId="8525" priority="13550"/>
  </conditionalFormatting>
  <conditionalFormatting sqref="I80">
    <cfRule type="duplicateValues" dxfId="8524" priority="13549"/>
  </conditionalFormatting>
  <conditionalFormatting sqref="J80">
    <cfRule type="duplicateValues" dxfId="8523" priority="13548"/>
  </conditionalFormatting>
  <conditionalFormatting sqref="N80">
    <cfRule type="duplicateValues" dxfId="8522" priority="13547"/>
  </conditionalFormatting>
  <conditionalFormatting sqref="O80">
    <cfRule type="duplicateValues" dxfId="8521" priority="13546"/>
  </conditionalFormatting>
  <conditionalFormatting sqref="P80">
    <cfRule type="duplicateValues" dxfId="8520" priority="13545"/>
  </conditionalFormatting>
  <conditionalFormatting sqref="P80">
    <cfRule type="duplicateValues" dxfId="8519" priority="13543"/>
    <cfRule type="expression" dxfId="8518" priority="13544">
      <formula>P80&lt;&gt;""</formula>
    </cfRule>
  </conditionalFormatting>
  <conditionalFormatting sqref="H80">
    <cfRule type="duplicateValues" dxfId="8517" priority="13541"/>
    <cfRule type="expression" dxfId="8516" priority="13542">
      <formula>H80&lt;&gt;""</formula>
    </cfRule>
  </conditionalFormatting>
  <conditionalFormatting sqref="N80">
    <cfRule type="duplicateValues" dxfId="8515" priority="13539"/>
    <cfRule type="expression" dxfId="8514" priority="13540">
      <formula>N80&lt;&gt;""</formula>
    </cfRule>
  </conditionalFormatting>
  <conditionalFormatting sqref="O80">
    <cfRule type="duplicateValues" dxfId="8513" priority="13537"/>
    <cfRule type="expression" dxfId="8512" priority="13538">
      <formula>O80&lt;&gt;""</formula>
    </cfRule>
  </conditionalFormatting>
  <conditionalFormatting sqref="R80">
    <cfRule type="duplicateValues" dxfId="8511" priority="13536"/>
  </conditionalFormatting>
  <conditionalFormatting sqref="R80">
    <cfRule type="duplicateValues" dxfId="8510" priority="13534"/>
    <cfRule type="expression" dxfId="8509" priority="13535">
      <formula>R80&lt;&gt;""</formula>
    </cfRule>
  </conditionalFormatting>
  <conditionalFormatting sqref="I80">
    <cfRule type="duplicateValues" dxfId="8508" priority="13532"/>
    <cfRule type="duplicateValues" dxfId="8507" priority="13533"/>
  </conditionalFormatting>
  <conditionalFormatting sqref="J80">
    <cfRule type="duplicateValues" dxfId="8506" priority="13530"/>
    <cfRule type="expression" dxfId="8505" priority="13531">
      <formula>J80&lt;&gt;""</formula>
    </cfRule>
  </conditionalFormatting>
  <conditionalFormatting sqref="I80">
    <cfRule type="duplicateValues" dxfId="8504" priority="13528"/>
    <cfRule type="expression" dxfId="8503" priority="13529">
      <formula>I80&lt;&gt;""</formula>
    </cfRule>
  </conditionalFormatting>
  <conditionalFormatting sqref="Q80">
    <cfRule type="duplicateValues" dxfId="8502" priority="13527"/>
  </conditionalFormatting>
  <conditionalFormatting sqref="Q80">
    <cfRule type="duplicateValues" dxfId="8501" priority="13525"/>
    <cfRule type="expression" dxfId="8500" priority="13526">
      <formula>Q80&lt;&gt;""</formula>
    </cfRule>
  </conditionalFormatting>
  <conditionalFormatting sqref="Q88:R88">
    <cfRule type="expression" dxfId="8499" priority="13524">
      <formula>Q88&lt;&gt;""</formula>
    </cfRule>
  </conditionalFormatting>
  <conditionalFormatting sqref="G88 L88:M88">
    <cfRule type="expression" dxfId="8498" priority="13523">
      <formula>G88&lt;&gt;""</formula>
    </cfRule>
  </conditionalFormatting>
  <conditionalFormatting sqref="J88">
    <cfRule type="expression" dxfId="8497" priority="13522">
      <formula>J88&lt;&gt;""</formula>
    </cfRule>
  </conditionalFormatting>
  <conditionalFormatting sqref="L88:M88 G88">
    <cfRule type="expression" dxfId="8496" priority="13521">
      <formula>G88&lt;&gt;""</formula>
    </cfRule>
  </conditionalFormatting>
  <conditionalFormatting sqref="R88">
    <cfRule type="expression" dxfId="8495" priority="13520">
      <formula>R88&lt;&gt;""</formula>
    </cfRule>
  </conditionalFormatting>
  <conditionalFormatting sqref="I88">
    <cfRule type="expression" dxfId="8494" priority="13519">
      <formula>I88&lt;&gt;""</formula>
    </cfRule>
  </conditionalFormatting>
  <conditionalFormatting sqref="G88">
    <cfRule type="duplicateValues" dxfId="8493" priority="13518"/>
  </conditionalFormatting>
  <conditionalFormatting sqref="R88">
    <cfRule type="duplicateValues" dxfId="8492" priority="13516"/>
    <cfRule type="expression" dxfId="8491" priority="13517">
      <formula>R88&lt;&gt;""</formula>
    </cfRule>
  </conditionalFormatting>
  <conditionalFormatting sqref="R88">
    <cfRule type="duplicateValues" dxfId="8490" priority="13515"/>
  </conditionalFormatting>
  <conditionalFormatting sqref="I88">
    <cfRule type="duplicateValues" dxfId="8489" priority="13513"/>
    <cfRule type="expression" dxfId="8488" priority="13514">
      <formula>I88&lt;&gt;""</formula>
    </cfRule>
  </conditionalFormatting>
  <conditionalFormatting sqref="I88">
    <cfRule type="duplicateValues" dxfId="8487" priority="13512"/>
  </conditionalFormatting>
  <conditionalFormatting sqref="J88">
    <cfRule type="duplicateValues" dxfId="8486" priority="13510"/>
    <cfRule type="expression" dxfId="8485" priority="13511">
      <formula>J88&lt;&gt;""</formula>
    </cfRule>
  </conditionalFormatting>
  <conditionalFormatting sqref="J88">
    <cfRule type="duplicateValues" dxfId="8484" priority="13509"/>
  </conditionalFormatting>
  <conditionalFormatting sqref="N88">
    <cfRule type="expression" dxfId="8483" priority="13508">
      <formula>N88&lt;&gt;""</formula>
    </cfRule>
  </conditionalFormatting>
  <conditionalFormatting sqref="S88">
    <cfRule type="expression" dxfId="8482" priority="13507">
      <formula>S88&lt;&gt;""</formula>
    </cfRule>
  </conditionalFormatting>
  <conditionalFormatting sqref="S88">
    <cfRule type="expression" dxfId="8481" priority="13506">
      <formula>S88&lt;&gt;""</formula>
    </cfRule>
  </conditionalFormatting>
  <conditionalFormatting sqref="O88">
    <cfRule type="expression" dxfId="8480" priority="13505">
      <formula>O88&lt;&gt;""</formula>
    </cfRule>
  </conditionalFormatting>
  <conditionalFormatting sqref="P88">
    <cfRule type="expression" dxfId="8479" priority="13504">
      <formula>P88&lt;&gt;""</formula>
    </cfRule>
  </conditionalFormatting>
  <conditionalFormatting sqref="N88">
    <cfRule type="duplicateValues" dxfId="8478" priority="13502"/>
    <cfRule type="expression" dxfId="8477" priority="13503">
      <formula>N88&lt;&gt;""</formula>
    </cfRule>
  </conditionalFormatting>
  <conditionalFormatting sqref="N88">
    <cfRule type="duplicateValues" dxfId="8476" priority="13501"/>
  </conditionalFormatting>
  <conditionalFormatting sqref="O88">
    <cfRule type="duplicateValues" dxfId="8475" priority="13499"/>
    <cfRule type="expression" dxfId="8474" priority="13500">
      <formula>O88&lt;&gt;""</formula>
    </cfRule>
  </conditionalFormatting>
  <conditionalFormatting sqref="O88">
    <cfRule type="duplicateValues" dxfId="8473" priority="13498"/>
  </conditionalFormatting>
  <conditionalFormatting sqref="P88">
    <cfRule type="duplicateValues" dxfId="8472" priority="13496"/>
    <cfRule type="expression" dxfId="8471" priority="13497">
      <formula>P88&lt;&gt;""</formula>
    </cfRule>
  </conditionalFormatting>
  <conditionalFormatting sqref="P88">
    <cfRule type="duplicateValues" dxfId="8470" priority="13495"/>
  </conditionalFormatting>
  <conditionalFormatting sqref="O88">
    <cfRule type="expression" dxfId="8469" priority="13494">
      <formula>O88&lt;&gt;""</formula>
    </cfRule>
  </conditionalFormatting>
  <conditionalFormatting sqref="O88">
    <cfRule type="expression" dxfId="8468" priority="13493">
      <formula>O88&lt;&gt;""</formula>
    </cfRule>
  </conditionalFormatting>
  <conditionalFormatting sqref="I88">
    <cfRule type="duplicateValues" dxfId="8467" priority="13488"/>
    <cfRule type="duplicateValues" dxfId="8466" priority="13489"/>
  </conditionalFormatting>
  <conditionalFormatting sqref="Q88">
    <cfRule type="duplicateValues" dxfId="8465" priority="13487"/>
  </conditionalFormatting>
  <conditionalFormatting sqref="Q88">
    <cfRule type="duplicateValues" dxfId="8464" priority="13485"/>
    <cfRule type="expression" dxfId="8463" priority="13486">
      <formula>Q88&lt;&gt;""</formula>
    </cfRule>
  </conditionalFormatting>
  <conditionalFormatting sqref="Q86:R87">
    <cfRule type="expression" dxfId="8462" priority="13484">
      <formula>Q86&lt;&gt;""</formula>
    </cfRule>
  </conditionalFormatting>
  <conditionalFormatting sqref="L86:M87">
    <cfRule type="expression" dxfId="8461" priority="13483">
      <formula>L86&lt;&gt;""</formula>
    </cfRule>
  </conditionalFormatting>
  <conditionalFormatting sqref="H86:H87">
    <cfRule type="expression" dxfId="8460" priority="13482">
      <formula>H86&lt;&gt;""</formula>
    </cfRule>
  </conditionalFormatting>
  <conditionalFormatting sqref="L86:M87">
    <cfRule type="expression" dxfId="8459" priority="13481">
      <formula>L86&lt;&gt;""</formula>
    </cfRule>
  </conditionalFormatting>
  <conditionalFormatting sqref="J86:J87">
    <cfRule type="expression" dxfId="8458" priority="13480">
      <formula>J86&lt;&gt;""</formula>
    </cfRule>
  </conditionalFormatting>
  <conditionalFormatting sqref="J86">
    <cfRule type="duplicateValues" dxfId="8457" priority="13478"/>
    <cfRule type="expression" dxfId="8456" priority="13479">
      <formula>J86&lt;&gt;""</formula>
    </cfRule>
  </conditionalFormatting>
  <conditionalFormatting sqref="J86">
    <cfRule type="duplicateValues" dxfId="8455" priority="13477"/>
  </conditionalFormatting>
  <conditionalFormatting sqref="H86">
    <cfRule type="duplicateValues" dxfId="8454" priority="13475"/>
    <cfRule type="expression" dxfId="8453" priority="13476">
      <formula>H86&lt;&gt;""</formula>
    </cfRule>
  </conditionalFormatting>
  <conditionalFormatting sqref="H86">
    <cfRule type="duplicateValues" dxfId="8452" priority="13474"/>
  </conditionalFormatting>
  <conditionalFormatting sqref="P86:P87">
    <cfRule type="expression" dxfId="8451" priority="13473">
      <formula>P86&lt;&gt;""</formula>
    </cfRule>
  </conditionalFormatting>
  <conditionalFormatting sqref="S86:S87">
    <cfRule type="expression" dxfId="8450" priority="13472">
      <formula>S86&lt;&gt;""</formula>
    </cfRule>
  </conditionalFormatting>
  <conditionalFormatting sqref="S86:S87">
    <cfRule type="expression" dxfId="8449" priority="13471">
      <formula>S86&lt;&gt;""</formula>
    </cfRule>
  </conditionalFormatting>
  <conditionalFormatting sqref="O86:O87">
    <cfRule type="expression" dxfId="8448" priority="13470">
      <formula>O86&lt;&gt;""</formula>
    </cfRule>
  </conditionalFormatting>
  <conditionalFormatting sqref="P86">
    <cfRule type="duplicateValues" dxfId="8447" priority="13468"/>
    <cfRule type="expression" dxfId="8446" priority="13469">
      <formula>P86&lt;&gt;""</formula>
    </cfRule>
  </conditionalFormatting>
  <conditionalFormatting sqref="P86">
    <cfRule type="duplicateValues" dxfId="8445" priority="13467"/>
  </conditionalFormatting>
  <conditionalFormatting sqref="O86">
    <cfRule type="duplicateValues" dxfId="8444" priority="13465"/>
    <cfRule type="expression" dxfId="8443" priority="13466">
      <formula>O86&lt;&gt;""</formula>
    </cfRule>
  </conditionalFormatting>
  <conditionalFormatting sqref="O86">
    <cfRule type="duplicateValues" dxfId="8442" priority="13464"/>
  </conditionalFormatting>
  <conditionalFormatting sqref="O86:O87">
    <cfRule type="expression" dxfId="8441" priority="13463">
      <formula>O86&lt;&gt;""</formula>
    </cfRule>
  </conditionalFormatting>
  <conditionalFormatting sqref="O86:O87">
    <cfRule type="expression" dxfId="8440" priority="13462">
      <formula>O86&lt;&gt;""</formula>
    </cfRule>
  </conditionalFormatting>
  <conditionalFormatting sqref="R86">
    <cfRule type="duplicateValues" dxfId="8439" priority="13461"/>
  </conditionalFormatting>
  <conditionalFormatting sqref="R86">
    <cfRule type="duplicateValues" dxfId="8438" priority="13459"/>
    <cfRule type="expression" dxfId="8437" priority="13460">
      <formula>R86&lt;&gt;""</formula>
    </cfRule>
  </conditionalFormatting>
  <conditionalFormatting sqref="J86">
    <cfRule type="duplicateValues" dxfId="8436" priority="13457"/>
    <cfRule type="duplicateValues" dxfId="8435" priority="13458"/>
  </conditionalFormatting>
  <conditionalFormatting sqref="Q86">
    <cfRule type="duplicateValues" dxfId="8434" priority="13454"/>
  </conditionalFormatting>
  <conditionalFormatting sqref="Q86">
    <cfRule type="duplicateValues" dxfId="8433" priority="13452"/>
    <cfRule type="expression" dxfId="8432" priority="13453">
      <formula>Q86&lt;&gt;""</formula>
    </cfRule>
  </conditionalFormatting>
  <conditionalFormatting sqref="I136">
    <cfRule type="duplicateValues" dxfId="8431" priority="13447"/>
    <cfRule type="expression" dxfId="8430" priority="13448">
      <formula>I136&lt;&gt;""</formula>
    </cfRule>
  </conditionalFormatting>
  <conditionalFormatting sqref="I136">
    <cfRule type="duplicateValues" dxfId="8429" priority="13446"/>
  </conditionalFormatting>
  <conditionalFormatting sqref="G136">
    <cfRule type="duplicateValues" dxfId="8428" priority="13445"/>
  </conditionalFormatting>
  <conditionalFormatting sqref="I136">
    <cfRule type="duplicateValues" dxfId="8427" priority="13443"/>
    <cfRule type="duplicateValues" dxfId="8426" priority="13444"/>
  </conditionalFormatting>
  <conditionalFormatting sqref="S146 O146:Q146">
    <cfRule type="expression" dxfId="8425" priority="13442">
      <formula>#REF!&lt;&gt;""</formula>
    </cfRule>
  </conditionalFormatting>
  <conditionalFormatting sqref="S146">
    <cfRule type="expression" dxfId="8424" priority="13441">
      <formula>#REF!&lt;&gt;""</formula>
    </cfRule>
  </conditionalFormatting>
  <conditionalFormatting sqref="G185 L185:M185">
    <cfRule type="expression" dxfId="8423" priority="13440">
      <formula>G185&lt;&gt;""</formula>
    </cfRule>
  </conditionalFormatting>
  <conditionalFormatting sqref="G185">
    <cfRule type="duplicateValues" dxfId="8422" priority="13439"/>
  </conditionalFormatting>
  <conditionalFormatting sqref="G185">
    <cfRule type="duplicateValues" dxfId="8421" priority="13438"/>
  </conditionalFormatting>
  <conditionalFormatting sqref="I185">
    <cfRule type="expression" dxfId="8420" priority="13437">
      <formula>I185&lt;&gt;""</formula>
    </cfRule>
  </conditionalFormatting>
  <conditionalFormatting sqref="J185">
    <cfRule type="expression" dxfId="8419" priority="13436">
      <formula>J185&lt;&gt;""</formula>
    </cfRule>
  </conditionalFormatting>
  <conditionalFormatting sqref="H185">
    <cfRule type="expression" dxfId="8418" priority="13435">
      <formula>H185&lt;&gt;""</formula>
    </cfRule>
  </conditionalFormatting>
  <conditionalFormatting sqref="H185">
    <cfRule type="duplicateValues" dxfId="8417" priority="13434"/>
  </conditionalFormatting>
  <conditionalFormatting sqref="H185">
    <cfRule type="duplicateValues" dxfId="8416" priority="13433"/>
  </conditionalFormatting>
  <conditionalFormatting sqref="I185">
    <cfRule type="duplicateValues" dxfId="8415" priority="13432"/>
  </conditionalFormatting>
  <conditionalFormatting sqref="I185">
    <cfRule type="duplicateValues" dxfId="8414" priority="13431"/>
  </conditionalFormatting>
  <conditionalFormatting sqref="J185">
    <cfRule type="duplicateValues" dxfId="8413" priority="13430"/>
  </conditionalFormatting>
  <conditionalFormatting sqref="J185">
    <cfRule type="duplicateValues" dxfId="8412" priority="13429"/>
  </conditionalFormatting>
  <conditionalFormatting sqref="N185">
    <cfRule type="duplicateValues" dxfId="8411" priority="13426"/>
  </conditionalFormatting>
  <conditionalFormatting sqref="N185">
    <cfRule type="duplicateValues" dxfId="8410" priority="13425"/>
  </conditionalFormatting>
  <conditionalFormatting sqref="O185">
    <cfRule type="expression" dxfId="8409" priority="13424">
      <formula>O185&lt;&gt;""</formula>
    </cfRule>
  </conditionalFormatting>
  <conditionalFormatting sqref="O185">
    <cfRule type="duplicateValues" dxfId="8408" priority="13423"/>
  </conditionalFormatting>
  <conditionalFormatting sqref="O185">
    <cfRule type="duplicateValues" dxfId="8407" priority="13422"/>
  </conditionalFormatting>
  <conditionalFormatting sqref="Q185">
    <cfRule type="expression" dxfId="8406" priority="13418">
      <formula>Q185&lt;&gt;""</formula>
    </cfRule>
  </conditionalFormatting>
  <conditionalFormatting sqref="Q185">
    <cfRule type="duplicateValues" dxfId="8405" priority="13417"/>
  </conditionalFormatting>
  <conditionalFormatting sqref="Q185">
    <cfRule type="duplicateValues" dxfId="8404" priority="13416"/>
  </conditionalFormatting>
  <conditionalFormatting sqref="H185">
    <cfRule type="duplicateValues" dxfId="8403" priority="13411"/>
    <cfRule type="expression" dxfId="8402" priority="13412">
      <formula>H185&lt;&gt;""</formula>
    </cfRule>
  </conditionalFormatting>
  <conditionalFormatting sqref="H185">
    <cfRule type="duplicateValues" dxfId="8401" priority="13410"/>
  </conditionalFormatting>
  <conditionalFormatting sqref="N185">
    <cfRule type="duplicateValues" dxfId="8400" priority="13408"/>
    <cfRule type="expression" dxfId="8399" priority="13409">
      <formula>N185&lt;&gt;""</formula>
    </cfRule>
  </conditionalFormatting>
  <conditionalFormatting sqref="N185">
    <cfRule type="duplicateValues" dxfId="8398" priority="13407"/>
  </conditionalFormatting>
  <conditionalFormatting sqref="O185">
    <cfRule type="duplicateValues" dxfId="8397" priority="13405"/>
    <cfRule type="expression" dxfId="8396" priority="13406">
      <formula>O185&lt;&gt;""</formula>
    </cfRule>
  </conditionalFormatting>
  <conditionalFormatting sqref="O185">
    <cfRule type="duplicateValues" dxfId="8395" priority="13404"/>
  </conditionalFormatting>
  <conditionalFormatting sqref="Q185">
    <cfRule type="duplicateValues" dxfId="8394" priority="13402"/>
    <cfRule type="expression" dxfId="8393" priority="13403">
      <formula>Q185&lt;&gt;""</formula>
    </cfRule>
  </conditionalFormatting>
  <conditionalFormatting sqref="Q185">
    <cfRule type="duplicateValues" dxfId="8392" priority="13401"/>
  </conditionalFormatting>
  <conditionalFormatting sqref="G185">
    <cfRule type="duplicateValues" dxfId="8391" priority="13400"/>
  </conditionalFormatting>
  <conditionalFormatting sqref="I185">
    <cfRule type="duplicateValues" dxfId="8390" priority="13398"/>
    <cfRule type="duplicateValues" dxfId="8389" priority="13399"/>
  </conditionalFormatting>
  <conditionalFormatting sqref="J185">
    <cfRule type="duplicateValues" dxfId="8388" priority="13396"/>
    <cfRule type="expression" dxfId="8387" priority="13397">
      <formula>J185&lt;&gt;""</formula>
    </cfRule>
  </conditionalFormatting>
  <conditionalFormatting sqref="J185">
    <cfRule type="duplicateValues" dxfId="8386" priority="13395"/>
  </conditionalFormatting>
  <conditionalFormatting sqref="I185">
    <cfRule type="duplicateValues" dxfId="8385" priority="13393"/>
    <cfRule type="expression" dxfId="8384" priority="13394">
      <formula>I185&lt;&gt;""</formula>
    </cfRule>
  </conditionalFormatting>
  <conditionalFormatting sqref="I185">
    <cfRule type="duplicateValues" dxfId="8383" priority="13392"/>
  </conditionalFormatting>
  <conditionalFormatting sqref="G185">
    <cfRule type="duplicateValues" dxfId="8382" priority="13391"/>
  </conditionalFormatting>
  <conditionalFormatting sqref="H185">
    <cfRule type="duplicateValues" dxfId="8381" priority="13390"/>
  </conditionalFormatting>
  <conditionalFormatting sqref="N185">
    <cfRule type="duplicateValues" dxfId="8380" priority="13388"/>
  </conditionalFormatting>
  <conditionalFormatting sqref="Q185">
    <cfRule type="duplicateValues" dxfId="8379" priority="13386"/>
  </conditionalFormatting>
  <conditionalFormatting sqref="O185">
    <cfRule type="duplicateValues" dxfId="8378" priority="13385"/>
  </conditionalFormatting>
  <conditionalFormatting sqref="G185">
    <cfRule type="duplicateValues" dxfId="8377" priority="13384"/>
  </conditionalFormatting>
  <conditionalFormatting sqref="I207 L207:M207">
    <cfRule type="expression" dxfId="8376" priority="13322">
      <formula>I207&lt;&gt;""</formula>
    </cfRule>
  </conditionalFormatting>
  <conditionalFormatting sqref="I207">
    <cfRule type="duplicateValues" dxfId="8375" priority="13321"/>
  </conditionalFormatting>
  <conditionalFormatting sqref="S207">
    <cfRule type="expression" dxfId="8374" priority="13320">
      <formula>S207&lt;&gt;""</formula>
    </cfRule>
  </conditionalFormatting>
  <conditionalFormatting sqref="R207">
    <cfRule type="duplicateValues" dxfId="8373" priority="13318"/>
    <cfRule type="expression" dxfId="8372" priority="13319">
      <formula>R207&lt;&gt;""</formula>
    </cfRule>
  </conditionalFormatting>
  <conditionalFormatting sqref="R207">
    <cfRule type="duplicateValues" dxfId="8371" priority="13317"/>
  </conditionalFormatting>
  <conditionalFormatting sqref="P207">
    <cfRule type="duplicateValues" dxfId="8370" priority="13315"/>
    <cfRule type="expression" dxfId="8369" priority="13316">
      <formula>P207&lt;&gt;""</formula>
    </cfRule>
  </conditionalFormatting>
  <conditionalFormatting sqref="P207">
    <cfRule type="duplicateValues" dxfId="8368" priority="13314"/>
  </conditionalFormatting>
  <conditionalFormatting sqref="R207">
    <cfRule type="duplicateValues" dxfId="8367" priority="13313"/>
  </conditionalFormatting>
  <conditionalFormatting sqref="H207">
    <cfRule type="duplicateValues" dxfId="8366" priority="13311"/>
    <cfRule type="expression" dxfId="8365" priority="13312">
      <formula>H207&lt;&gt;""</formula>
    </cfRule>
  </conditionalFormatting>
  <conditionalFormatting sqref="H207">
    <cfRule type="duplicateValues" dxfId="8364" priority="13310"/>
  </conditionalFormatting>
  <conditionalFormatting sqref="N207">
    <cfRule type="duplicateValues" dxfId="8363" priority="13308"/>
    <cfRule type="expression" dxfId="8362" priority="13309">
      <formula>N207&lt;&gt;""</formula>
    </cfRule>
  </conditionalFormatting>
  <conditionalFormatting sqref="N207">
    <cfRule type="duplicateValues" dxfId="8361" priority="13307"/>
  </conditionalFormatting>
  <conditionalFormatting sqref="O207">
    <cfRule type="duplicateValues" dxfId="8360" priority="13305"/>
    <cfRule type="expression" dxfId="8359" priority="13306">
      <formula>O207&lt;&gt;""</formula>
    </cfRule>
  </conditionalFormatting>
  <conditionalFormatting sqref="O207">
    <cfRule type="duplicateValues" dxfId="8358" priority="13304"/>
  </conditionalFormatting>
  <conditionalFormatting sqref="I207">
    <cfRule type="duplicateValues" dxfId="8357" priority="13303"/>
  </conditionalFormatting>
  <conditionalFormatting sqref="Q207">
    <cfRule type="duplicateValues" dxfId="8356" priority="13301"/>
    <cfRule type="expression" dxfId="8355" priority="13302">
      <formula>Q207&lt;&gt;""</formula>
    </cfRule>
  </conditionalFormatting>
  <conditionalFormatting sqref="Q207">
    <cfRule type="duplicateValues" dxfId="8354" priority="13300"/>
  </conditionalFormatting>
  <conditionalFormatting sqref="I207">
    <cfRule type="duplicateValues" dxfId="8353" priority="13299"/>
  </conditionalFormatting>
  <conditionalFormatting sqref="J207">
    <cfRule type="duplicateValues" dxfId="8352" priority="13295"/>
    <cfRule type="expression" dxfId="8351" priority="13296">
      <formula>J207&lt;&gt;""</formula>
    </cfRule>
  </conditionalFormatting>
  <conditionalFormatting sqref="J207">
    <cfRule type="duplicateValues" dxfId="8350" priority="13294"/>
  </conditionalFormatting>
  <conditionalFormatting sqref="I207">
    <cfRule type="duplicateValues" dxfId="8349" priority="13290"/>
  </conditionalFormatting>
  <conditionalFormatting sqref="H207">
    <cfRule type="duplicateValues" dxfId="8348" priority="13289"/>
  </conditionalFormatting>
  <conditionalFormatting sqref="P207">
    <cfRule type="duplicateValues" dxfId="8347" priority="13288"/>
  </conditionalFormatting>
  <conditionalFormatting sqref="N207">
    <cfRule type="duplicateValues" dxfId="8346" priority="13287"/>
  </conditionalFormatting>
  <conditionalFormatting sqref="P207">
    <cfRule type="duplicateValues" dxfId="8345" priority="13286"/>
  </conditionalFormatting>
  <conditionalFormatting sqref="Q207">
    <cfRule type="duplicateValues" dxfId="8344" priority="13285"/>
  </conditionalFormatting>
  <conditionalFormatting sqref="O207">
    <cfRule type="duplicateValues" dxfId="8343" priority="13284"/>
  </conditionalFormatting>
  <conditionalFormatting sqref="I207">
    <cfRule type="duplicateValues" dxfId="8342" priority="13283"/>
  </conditionalFormatting>
  <conditionalFormatting sqref="G129 G133">
    <cfRule type="duplicateValues" dxfId="8341" priority="13282"/>
  </conditionalFormatting>
  <conditionalFormatting sqref="H129 H133">
    <cfRule type="duplicateValues" dxfId="8340" priority="13280"/>
    <cfRule type="expression" dxfId="8339" priority="13281">
      <formula>H129&lt;&gt;""</formula>
    </cfRule>
  </conditionalFormatting>
  <conditionalFormatting sqref="H129 H133">
    <cfRule type="duplicateValues" dxfId="8338" priority="13279"/>
  </conditionalFormatting>
  <conditionalFormatting sqref="I129 I133">
    <cfRule type="duplicateValues" dxfId="8337" priority="13277"/>
    <cfRule type="expression" dxfId="8336" priority="13278">
      <formula>I129&lt;&gt;""</formula>
    </cfRule>
  </conditionalFormatting>
  <conditionalFormatting sqref="I129 I133">
    <cfRule type="duplicateValues" dxfId="8335" priority="13276"/>
  </conditionalFormatting>
  <conditionalFormatting sqref="N129 N133">
    <cfRule type="duplicateValues" dxfId="8334" priority="13274"/>
    <cfRule type="expression" dxfId="8333" priority="13275">
      <formula>N129&lt;&gt;""</formula>
    </cfRule>
  </conditionalFormatting>
  <conditionalFormatting sqref="N129 N133">
    <cfRule type="duplicateValues" dxfId="8332" priority="13273"/>
  </conditionalFormatting>
  <conditionalFormatting sqref="O129 O133">
    <cfRule type="duplicateValues" dxfId="8331" priority="13271"/>
    <cfRule type="expression" dxfId="8330" priority="13272">
      <formula>O129&lt;&gt;""</formula>
    </cfRule>
  </conditionalFormatting>
  <conditionalFormatting sqref="O129 O133">
    <cfRule type="duplicateValues" dxfId="8329" priority="13270"/>
  </conditionalFormatting>
  <conditionalFormatting sqref="P129 P133">
    <cfRule type="duplicateValues" dxfId="8328" priority="13268"/>
    <cfRule type="expression" dxfId="8327" priority="13269">
      <formula>P129&lt;&gt;""</formula>
    </cfRule>
  </conditionalFormatting>
  <conditionalFormatting sqref="P129 P133">
    <cfRule type="duplicateValues" dxfId="8326" priority="13267"/>
  </conditionalFormatting>
  <conditionalFormatting sqref="Q129">
    <cfRule type="duplicateValues" dxfId="8325" priority="13265"/>
    <cfRule type="expression" dxfId="8324" priority="13266">
      <formula>Q129&lt;&gt;""</formula>
    </cfRule>
  </conditionalFormatting>
  <conditionalFormatting sqref="Q129">
    <cfRule type="duplicateValues" dxfId="8323" priority="13264"/>
  </conditionalFormatting>
  <conditionalFormatting sqref="I129 I133">
    <cfRule type="duplicateValues" dxfId="8322" priority="13262"/>
    <cfRule type="duplicateValues" dxfId="8321" priority="13263"/>
  </conditionalFormatting>
  <conditionalFormatting sqref="J129 J133">
    <cfRule type="duplicateValues" dxfId="8320" priority="13260"/>
    <cfRule type="expression" dxfId="8319" priority="13261">
      <formula>J129&lt;&gt;""</formula>
    </cfRule>
  </conditionalFormatting>
  <conditionalFormatting sqref="J129 J133">
    <cfRule type="duplicateValues" dxfId="8318" priority="13259"/>
  </conditionalFormatting>
  <conditionalFormatting sqref="Q133 R129">
    <cfRule type="duplicateValues" dxfId="8317" priority="13258"/>
  </conditionalFormatting>
  <conditionalFormatting sqref="Q133 R129">
    <cfRule type="duplicateValues" dxfId="8316" priority="13256"/>
    <cfRule type="expression" dxfId="8315" priority="13257">
      <formula>Q129&lt;&gt;""</formula>
    </cfRule>
  </conditionalFormatting>
  <conditionalFormatting sqref="L15:M15">
    <cfRule type="expression" dxfId="8314" priority="13250">
      <formula>L15&lt;&gt;""</formula>
    </cfRule>
  </conditionalFormatting>
  <conditionalFormatting sqref="G15">
    <cfRule type="expression" dxfId="8313" priority="13249">
      <formula>G15&lt;&gt;""</formula>
    </cfRule>
  </conditionalFormatting>
  <conditionalFormatting sqref="G15">
    <cfRule type="duplicateValues" dxfId="8312" priority="13248"/>
  </conditionalFormatting>
  <conditionalFormatting sqref="G15">
    <cfRule type="duplicateValues" dxfId="8311" priority="13247"/>
  </conditionalFormatting>
  <conditionalFormatting sqref="G15">
    <cfRule type="duplicateValues" dxfId="8310" priority="13246"/>
  </conditionalFormatting>
  <conditionalFormatting sqref="G15">
    <cfRule type="duplicateValues" dxfId="8309" priority="13245"/>
  </conditionalFormatting>
  <conditionalFormatting sqref="H15">
    <cfRule type="expression" dxfId="8308" priority="13244">
      <formula>H15&lt;&gt;""</formula>
    </cfRule>
  </conditionalFormatting>
  <conditionalFormatting sqref="H15">
    <cfRule type="duplicateValues" dxfId="8307" priority="13243"/>
  </conditionalFormatting>
  <conditionalFormatting sqref="H15">
    <cfRule type="duplicateValues" dxfId="8306" priority="13242"/>
  </conditionalFormatting>
  <conditionalFormatting sqref="H15">
    <cfRule type="duplicateValues" dxfId="8305" priority="13241"/>
  </conditionalFormatting>
  <conditionalFormatting sqref="H15">
    <cfRule type="duplicateValues" dxfId="8304" priority="13240"/>
  </conditionalFormatting>
  <conditionalFormatting sqref="I15">
    <cfRule type="expression" dxfId="8303" priority="13239">
      <formula>I15&lt;&gt;""</formula>
    </cfRule>
  </conditionalFormatting>
  <conditionalFormatting sqref="I15">
    <cfRule type="duplicateValues" dxfId="8302" priority="13238"/>
  </conditionalFormatting>
  <conditionalFormatting sqref="I15">
    <cfRule type="duplicateValues" dxfId="8301" priority="13237"/>
  </conditionalFormatting>
  <conditionalFormatting sqref="I15">
    <cfRule type="duplicateValues" dxfId="8300" priority="13236"/>
  </conditionalFormatting>
  <conditionalFormatting sqref="I15">
    <cfRule type="duplicateValues" dxfId="8299" priority="13235"/>
  </conditionalFormatting>
  <conditionalFormatting sqref="J15">
    <cfRule type="expression" dxfId="8298" priority="13234">
      <formula>J15&lt;&gt;""</formula>
    </cfRule>
  </conditionalFormatting>
  <conditionalFormatting sqref="J15">
    <cfRule type="duplicateValues" dxfId="8297" priority="13233"/>
  </conditionalFormatting>
  <conditionalFormatting sqref="J15">
    <cfRule type="duplicateValues" dxfId="8296" priority="13232"/>
  </conditionalFormatting>
  <conditionalFormatting sqref="J15">
    <cfRule type="duplicateValues" dxfId="8295" priority="13231"/>
  </conditionalFormatting>
  <conditionalFormatting sqref="J15">
    <cfRule type="duplicateValues" dxfId="8294" priority="13230"/>
  </conditionalFormatting>
  <conditionalFormatting sqref="G15">
    <cfRule type="duplicateValues" dxfId="8293" priority="13229"/>
  </conditionalFormatting>
  <conditionalFormatting sqref="H15">
    <cfRule type="duplicateValues" dxfId="8292" priority="13227"/>
    <cfRule type="expression" dxfId="8291" priority="13228">
      <formula>H15&lt;&gt;""</formula>
    </cfRule>
  </conditionalFormatting>
  <conditionalFormatting sqref="H15">
    <cfRule type="duplicateValues" dxfId="8290" priority="13226"/>
  </conditionalFormatting>
  <conditionalFormatting sqref="I15">
    <cfRule type="duplicateValues" dxfId="8289" priority="13224"/>
    <cfRule type="expression" dxfId="8288" priority="13225">
      <formula>I15&lt;&gt;""</formula>
    </cfRule>
  </conditionalFormatting>
  <conditionalFormatting sqref="I15">
    <cfRule type="duplicateValues" dxfId="8287" priority="13223"/>
  </conditionalFormatting>
  <conditionalFormatting sqref="J15">
    <cfRule type="duplicateValues" dxfId="8286" priority="13221"/>
    <cfRule type="expression" dxfId="8285" priority="13222">
      <formula>J15&lt;&gt;""</formula>
    </cfRule>
  </conditionalFormatting>
  <conditionalFormatting sqref="J15">
    <cfRule type="duplicateValues" dxfId="8284" priority="13220"/>
  </conditionalFormatting>
  <conditionalFormatting sqref="S15">
    <cfRule type="expression" dxfId="8283" priority="13219">
      <formula>S15&lt;&gt;""</formula>
    </cfRule>
  </conditionalFormatting>
  <conditionalFormatting sqref="Q15">
    <cfRule type="expression" dxfId="8282" priority="13218">
      <formula>Q15&lt;&gt;""</formula>
    </cfRule>
  </conditionalFormatting>
  <conditionalFormatting sqref="Q15">
    <cfRule type="duplicateValues" dxfId="8281" priority="13217"/>
  </conditionalFormatting>
  <conditionalFormatting sqref="Q15">
    <cfRule type="duplicateValues" dxfId="8280" priority="13216"/>
  </conditionalFormatting>
  <conditionalFormatting sqref="Q15">
    <cfRule type="duplicateValues" dxfId="8279" priority="13215"/>
  </conditionalFormatting>
  <conditionalFormatting sqref="Q15">
    <cfRule type="duplicateValues" dxfId="8278" priority="13214"/>
  </conditionalFormatting>
  <conditionalFormatting sqref="R15">
    <cfRule type="expression" dxfId="8277" priority="13213">
      <formula>R15&lt;&gt;""</formula>
    </cfRule>
  </conditionalFormatting>
  <conditionalFormatting sqref="R15">
    <cfRule type="duplicateValues" dxfId="8276" priority="13212"/>
  </conditionalFormatting>
  <conditionalFormatting sqref="R15">
    <cfRule type="duplicateValues" dxfId="8275" priority="13211"/>
  </conditionalFormatting>
  <conditionalFormatting sqref="R15">
    <cfRule type="duplicateValues" dxfId="8274" priority="13210"/>
  </conditionalFormatting>
  <conditionalFormatting sqref="R15">
    <cfRule type="duplicateValues" dxfId="8273" priority="13209"/>
  </conditionalFormatting>
  <conditionalFormatting sqref="Q15">
    <cfRule type="duplicateValues" dxfId="8272" priority="13207"/>
    <cfRule type="expression" dxfId="8271" priority="13208">
      <formula>Q15&lt;&gt;""</formula>
    </cfRule>
  </conditionalFormatting>
  <conditionalFormatting sqref="Q15">
    <cfRule type="duplicateValues" dxfId="8270" priority="13206"/>
  </conditionalFormatting>
  <conditionalFormatting sqref="R15">
    <cfRule type="duplicateValues" dxfId="8269" priority="13204"/>
    <cfRule type="expression" dxfId="8268" priority="13205">
      <formula>R15&lt;&gt;""</formula>
    </cfRule>
  </conditionalFormatting>
  <conditionalFormatting sqref="R15">
    <cfRule type="duplicateValues" dxfId="8267" priority="13203"/>
  </conditionalFormatting>
  <conditionalFormatting sqref="R15">
    <cfRule type="duplicateValues" dxfId="8266" priority="13202"/>
  </conditionalFormatting>
  <conditionalFormatting sqref="Q15">
    <cfRule type="duplicateValues" dxfId="8265" priority="13201"/>
  </conditionalFormatting>
  <conditionalFormatting sqref="H15">
    <cfRule type="duplicateValues" dxfId="8264" priority="13200"/>
  </conditionalFormatting>
  <conditionalFormatting sqref="I15">
    <cfRule type="duplicateValues" dxfId="8263" priority="13198"/>
    <cfRule type="duplicateValues" dxfId="8262" priority="13199"/>
  </conditionalFormatting>
  <conditionalFormatting sqref="G15">
    <cfRule type="duplicateValues" dxfId="8261" priority="13197"/>
  </conditionalFormatting>
  <conditionalFormatting sqref="L13:M13">
    <cfRule type="expression" dxfId="8260" priority="13196">
      <formula>L13&lt;&gt;""</formula>
    </cfRule>
  </conditionalFormatting>
  <conditionalFormatting sqref="G13">
    <cfRule type="expression" dxfId="8259" priority="13195">
      <formula>G13&lt;&gt;""</formula>
    </cfRule>
  </conditionalFormatting>
  <conditionalFormatting sqref="G13">
    <cfRule type="duplicateValues" dxfId="8258" priority="13194"/>
  </conditionalFormatting>
  <conditionalFormatting sqref="G13">
    <cfRule type="duplicateValues" dxfId="8257" priority="13193"/>
  </conditionalFormatting>
  <conditionalFormatting sqref="G13">
    <cfRule type="duplicateValues" dxfId="8256" priority="13192"/>
  </conditionalFormatting>
  <conditionalFormatting sqref="G13">
    <cfRule type="duplicateValues" dxfId="8255" priority="13191"/>
  </conditionalFormatting>
  <conditionalFormatting sqref="H13">
    <cfRule type="expression" dxfId="8254" priority="13190">
      <formula>H13&lt;&gt;""</formula>
    </cfRule>
  </conditionalFormatting>
  <conditionalFormatting sqref="H13">
    <cfRule type="duplicateValues" dxfId="8253" priority="13189"/>
  </conditionalFormatting>
  <conditionalFormatting sqref="H13">
    <cfRule type="duplicateValues" dxfId="8252" priority="13188"/>
  </conditionalFormatting>
  <conditionalFormatting sqref="H13">
    <cfRule type="duplicateValues" dxfId="8251" priority="13187"/>
  </conditionalFormatting>
  <conditionalFormatting sqref="H13">
    <cfRule type="duplicateValues" dxfId="8250" priority="13186"/>
  </conditionalFormatting>
  <conditionalFormatting sqref="I13">
    <cfRule type="expression" dxfId="8249" priority="13185">
      <formula>I13&lt;&gt;""</formula>
    </cfRule>
  </conditionalFormatting>
  <conditionalFormatting sqref="I13">
    <cfRule type="duplicateValues" dxfId="8248" priority="13184"/>
  </conditionalFormatting>
  <conditionalFormatting sqref="I13">
    <cfRule type="duplicateValues" dxfId="8247" priority="13183"/>
  </conditionalFormatting>
  <conditionalFormatting sqref="I13">
    <cfRule type="duplicateValues" dxfId="8246" priority="13182"/>
  </conditionalFormatting>
  <conditionalFormatting sqref="I13">
    <cfRule type="duplicateValues" dxfId="8245" priority="13181"/>
  </conditionalFormatting>
  <conditionalFormatting sqref="J13">
    <cfRule type="expression" dxfId="8244" priority="13180">
      <formula>J13&lt;&gt;""</formula>
    </cfRule>
  </conditionalFormatting>
  <conditionalFormatting sqref="J13">
    <cfRule type="duplicateValues" dxfId="8243" priority="13179"/>
  </conditionalFormatting>
  <conditionalFormatting sqref="J13">
    <cfRule type="duplicateValues" dxfId="8242" priority="13178"/>
  </conditionalFormatting>
  <conditionalFormatting sqref="J13">
    <cfRule type="duplicateValues" dxfId="8241" priority="13177"/>
  </conditionalFormatting>
  <conditionalFormatting sqref="J13">
    <cfRule type="duplicateValues" dxfId="8240" priority="13176"/>
  </conditionalFormatting>
  <conditionalFormatting sqref="G13">
    <cfRule type="duplicateValues" dxfId="8239" priority="13175"/>
  </conditionalFormatting>
  <conditionalFormatting sqref="H13">
    <cfRule type="duplicateValues" dxfId="8238" priority="13173"/>
    <cfRule type="expression" dxfId="8237" priority="13174">
      <formula>H13&lt;&gt;""</formula>
    </cfRule>
  </conditionalFormatting>
  <conditionalFormatting sqref="H13">
    <cfRule type="duplicateValues" dxfId="8236" priority="13172"/>
  </conditionalFormatting>
  <conditionalFormatting sqref="I13">
    <cfRule type="duplicateValues" dxfId="8235" priority="13170"/>
    <cfRule type="expression" dxfId="8234" priority="13171">
      <formula>I13&lt;&gt;""</formula>
    </cfRule>
  </conditionalFormatting>
  <conditionalFormatting sqref="I13">
    <cfRule type="duplicateValues" dxfId="8233" priority="13169"/>
  </conditionalFormatting>
  <conditionalFormatting sqref="J13">
    <cfRule type="duplicateValues" dxfId="8232" priority="13167"/>
    <cfRule type="expression" dxfId="8231" priority="13168">
      <formula>J13&lt;&gt;""</formula>
    </cfRule>
  </conditionalFormatting>
  <conditionalFormatting sqref="J13">
    <cfRule type="duplicateValues" dxfId="8230" priority="13166"/>
  </conditionalFormatting>
  <conditionalFormatting sqref="S13">
    <cfRule type="expression" dxfId="8229" priority="13165">
      <formula>S13&lt;&gt;""</formula>
    </cfRule>
  </conditionalFormatting>
  <conditionalFormatting sqref="N13">
    <cfRule type="expression" dxfId="8228" priority="13164">
      <formula>N13&lt;&gt;""</formula>
    </cfRule>
  </conditionalFormatting>
  <conditionalFormatting sqref="N13">
    <cfRule type="duplicateValues" dxfId="8227" priority="13163"/>
  </conditionalFormatting>
  <conditionalFormatting sqref="N13">
    <cfRule type="duplicateValues" dxfId="8226" priority="13162"/>
  </conditionalFormatting>
  <conditionalFormatting sqref="N13">
    <cfRule type="duplicateValues" dxfId="8225" priority="13161"/>
  </conditionalFormatting>
  <conditionalFormatting sqref="N13">
    <cfRule type="duplicateValues" dxfId="8224" priority="13160"/>
  </conditionalFormatting>
  <conditionalFormatting sqref="O13">
    <cfRule type="expression" dxfId="8223" priority="13159">
      <formula>O13&lt;&gt;""</formula>
    </cfRule>
  </conditionalFormatting>
  <conditionalFormatting sqref="O13">
    <cfRule type="duplicateValues" dxfId="8222" priority="13158"/>
  </conditionalFormatting>
  <conditionalFormatting sqref="O13">
    <cfRule type="duplicateValues" dxfId="8221" priority="13157"/>
  </conditionalFormatting>
  <conditionalFormatting sqref="O13">
    <cfRule type="duplicateValues" dxfId="8220" priority="13156"/>
  </conditionalFormatting>
  <conditionalFormatting sqref="O13">
    <cfRule type="duplicateValues" dxfId="8219" priority="13155"/>
  </conditionalFormatting>
  <conditionalFormatting sqref="Q13">
    <cfRule type="expression" dxfId="8218" priority="13154">
      <formula>Q13&lt;&gt;""</formula>
    </cfRule>
  </conditionalFormatting>
  <conditionalFormatting sqref="Q13">
    <cfRule type="duplicateValues" dxfId="8217" priority="13153"/>
  </conditionalFormatting>
  <conditionalFormatting sqref="Q13">
    <cfRule type="duplicateValues" dxfId="8216" priority="13152"/>
  </conditionalFormatting>
  <conditionalFormatting sqref="Q13">
    <cfRule type="duplicateValues" dxfId="8215" priority="13151"/>
  </conditionalFormatting>
  <conditionalFormatting sqref="Q13">
    <cfRule type="duplicateValues" dxfId="8214" priority="13150"/>
  </conditionalFormatting>
  <conditionalFormatting sqref="R13">
    <cfRule type="expression" dxfId="8213" priority="13149">
      <formula>R13&lt;&gt;""</formula>
    </cfRule>
  </conditionalFormatting>
  <conditionalFormatting sqref="R13">
    <cfRule type="duplicateValues" dxfId="8212" priority="13148"/>
  </conditionalFormatting>
  <conditionalFormatting sqref="R13">
    <cfRule type="duplicateValues" dxfId="8211" priority="13147"/>
  </conditionalFormatting>
  <conditionalFormatting sqref="R13">
    <cfRule type="duplicateValues" dxfId="8210" priority="13146"/>
  </conditionalFormatting>
  <conditionalFormatting sqref="R13">
    <cfRule type="duplicateValues" dxfId="8209" priority="13145"/>
  </conditionalFormatting>
  <conditionalFormatting sqref="N13">
    <cfRule type="duplicateValues" dxfId="8208" priority="13143"/>
    <cfRule type="expression" dxfId="8207" priority="13144">
      <formula>N13&lt;&gt;""</formula>
    </cfRule>
  </conditionalFormatting>
  <conditionalFormatting sqref="N13">
    <cfRule type="duplicateValues" dxfId="8206" priority="13142"/>
  </conditionalFormatting>
  <conditionalFormatting sqref="O13">
    <cfRule type="duplicateValues" dxfId="8205" priority="13140"/>
    <cfRule type="expression" dxfId="8204" priority="13141">
      <formula>O13&lt;&gt;""</formula>
    </cfRule>
  </conditionalFormatting>
  <conditionalFormatting sqref="O13">
    <cfRule type="duplicateValues" dxfId="8203" priority="13139"/>
  </conditionalFormatting>
  <conditionalFormatting sqref="Q13">
    <cfRule type="duplicateValues" dxfId="8202" priority="13137"/>
    <cfRule type="expression" dxfId="8201" priority="13138">
      <formula>Q13&lt;&gt;""</formula>
    </cfRule>
  </conditionalFormatting>
  <conditionalFormatting sqref="Q13">
    <cfRule type="duplicateValues" dxfId="8200" priority="13136"/>
  </conditionalFormatting>
  <conditionalFormatting sqref="R13">
    <cfRule type="duplicateValues" dxfId="8199" priority="13134"/>
    <cfRule type="expression" dxfId="8198" priority="13135">
      <formula>R13&lt;&gt;""</formula>
    </cfRule>
  </conditionalFormatting>
  <conditionalFormatting sqref="R13">
    <cfRule type="duplicateValues" dxfId="8197" priority="13133"/>
  </conditionalFormatting>
  <conditionalFormatting sqref="P13">
    <cfRule type="duplicateValues" dxfId="8196" priority="13131"/>
    <cfRule type="expression" dxfId="8195" priority="13132">
      <formula>P13&lt;&gt;""</formula>
    </cfRule>
  </conditionalFormatting>
  <conditionalFormatting sqref="P13">
    <cfRule type="duplicateValues" dxfId="8194" priority="13130"/>
  </conditionalFormatting>
  <conditionalFormatting sqref="R13">
    <cfRule type="duplicateValues" dxfId="8193" priority="13129"/>
  </conditionalFormatting>
  <conditionalFormatting sqref="O13">
    <cfRule type="duplicateValues" dxfId="8192" priority="13128"/>
  </conditionalFormatting>
  <conditionalFormatting sqref="Q13">
    <cfRule type="duplicateValues" dxfId="8191" priority="13127"/>
  </conditionalFormatting>
  <conditionalFormatting sqref="H13">
    <cfRule type="duplicateValues" dxfId="8190" priority="13126"/>
  </conditionalFormatting>
  <conditionalFormatting sqref="P13">
    <cfRule type="duplicateValues" dxfId="8189" priority="13125"/>
  </conditionalFormatting>
  <conditionalFormatting sqref="N13">
    <cfRule type="duplicateValues" dxfId="8188" priority="13124"/>
  </conditionalFormatting>
  <conditionalFormatting sqref="P13">
    <cfRule type="duplicateValues" dxfId="8187" priority="13123"/>
  </conditionalFormatting>
  <conditionalFormatting sqref="I13">
    <cfRule type="duplicateValues" dxfId="8186" priority="13121"/>
    <cfRule type="duplicateValues" dxfId="8185" priority="13122"/>
  </conditionalFormatting>
  <conditionalFormatting sqref="G13">
    <cfRule type="duplicateValues" dxfId="8184" priority="13120"/>
  </conditionalFormatting>
  <conditionalFormatting sqref="L18:M19">
    <cfRule type="expression" dxfId="8183" priority="13119">
      <formula>L18&lt;&gt;""</formula>
    </cfRule>
  </conditionalFormatting>
  <conditionalFormatting sqref="J18:J19 G19">
    <cfRule type="expression" dxfId="8182" priority="13118">
      <formula>G18&lt;&gt;""</formula>
    </cfRule>
  </conditionalFormatting>
  <conditionalFormatting sqref="J18">
    <cfRule type="duplicateValues" dxfId="8181" priority="13117"/>
  </conditionalFormatting>
  <conditionalFormatting sqref="H18:H19">
    <cfRule type="expression" dxfId="8180" priority="13116">
      <formula>H18&lt;&gt;""</formula>
    </cfRule>
  </conditionalFormatting>
  <conditionalFormatting sqref="H18">
    <cfRule type="duplicateValues" dxfId="8179" priority="13115"/>
  </conditionalFormatting>
  <conditionalFormatting sqref="I18:I19">
    <cfRule type="expression" dxfId="8178" priority="13114">
      <formula>I18&lt;&gt;""</formula>
    </cfRule>
  </conditionalFormatting>
  <conditionalFormatting sqref="I18">
    <cfRule type="duplicateValues" dxfId="8177" priority="13113"/>
  </conditionalFormatting>
  <conditionalFormatting sqref="J19">
    <cfRule type="expression" dxfId="8176" priority="13112">
      <formula>J19&lt;&gt;""</formula>
    </cfRule>
  </conditionalFormatting>
  <conditionalFormatting sqref="H18">
    <cfRule type="duplicateValues" dxfId="8175" priority="13109"/>
    <cfRule type="expression" dxfId="8174" priority="13110">
      <formula>H18&lt;&gt;""</formula>
    </cfRule>
  </conditionalFormatting>
  <conditionalFormatting sqref="I18">
    <cfRule type="duplicateValues" dxfId="8173" priority="13107"/>
    <cfRule type="expression" dxfId="8172" priority="13108">
      <formula>I18&lt;&gt;""</formula>
    </cfRule>
  </conditionalFormatting>
  <conditionalFormatting sqref="S18:S19">
    <cfRule type="expression" dxfId="8171" priority="13104">
      <formula>S18&lt;&gt;""</formula>
    </cfRule>
  </conditionalFormatting>
  <conditionalFormatting sqref="Q18:Q19 N19">
    <cfRule type="expression" dxfId="8170" priority="13103">
      <formula>N18&lt;&gt;""</formula>
    </cfRule>
  </conditionalFormatting>
  <conditionalFormatting sqref="Q18">
    <cfRule type="duplicateValues" dxfId="8169" priority="13102"/>
  </conditionalFormatting>
  <conditionalFormatting sqref="O18:O19">
    <cfRule type="expression" dxfId="8168" priority="13101">
      <formula>O18&lt;&gt;""</formula>
    </cfRule>
  </conditionalFormatting>
  <conditionalFormatting sqref="O18">
    <cfRule type="duplicateValues" dxfId="8167" priority="13100"/>
  </conditionalFormatting>
  <conditionalFormatting sqref="Q19">
    <cfRule type="expression" dxfId="8166" priority="13099">
      <formula>Q19&lt;&gt;""</formula>
    </cfRule>
  </conditionalFormatting>
  <conditionalFormatting sqref="R18:R19">
    <cfRule type="expression" dxfId="8165" priority="13097">
      <formula>R18&lt;&gt;""</formula>
    </cfRule>
  </conditionalFormatting>
  <conditionalFormatting sqref="R18">
    <cfRule type="duplicateValues" dxfId="8164" priority="13096"/>
  </conditionalFormatting>
  <conditionalFormatting sqref="Q18">
    <cfRule type="duplicateValues" dxfId="8163" priority="13094"/>
    <cfRule type="expression" dxfId="8162" priority="13095">
      <formula>Q18&lt;&gt;""</formula>
    </cfRule>
  </conditionalFormatting>
  <conditionalFormatting sqref="O18">
    <cfRule type="duplicateValues" dxfId="8161" priority="13092"/>
    <cfRule type="expression" dxfId="8160" priority="13093">
      <formula>O18&lt;&gt;""</formula>
    </cfRule>
  </conditionalFormatting>
  <conditionalFormatting sqref="R18">
    <cfRule type="duplicateValues" dxfId="8159" priority="13088"/>
    <cfRule type="expression" dxfId="8158" priority="13089">
      <formula>R18&lt;&gt;""</formula>
    </cfRule>
  </conditionalFormatting>
  <conditionalFormatting sqref="P18">
    <cfRule type="duplicateValues" dxfId="8157" priority="13086"/>
    <cfRule type="expression" dxfId="8156" priority="13087">
      <formula>P18&lt;&gt;""</formula>
    </cfRule>
  </conditionalFormatting>
  <conditionalFormatting sqref="P18">
    <cfRule type="duplicateValues" dxfId="8155" priority="13085"/>
  </conditionalFormatting>
  <conditionalFormatting sqref="I18">
    <cfRule type="duplicateValues" dxfId="8154" priority="13083"/>
    <cfRule type="duplicateValues" dxfId="8153" priority="13084"/>
  </conditionalFormatting>
  <conditionalFormatting sqref="H27">
    <cfRule type="expression" dxfId="8152" priority="13082">
      <formula>H27&lt;&gt;""</formula>
    </cfRule>
  </conditionalFormatting>
  <conditionalFormatting sqref="L27:M27">
    <cfRule type="expression" dxfId="8151" priority="13081">
      <formula>L27&lt;&gt;""</formula>
    </cfRule>
  </conditionalFormatting>
  <conditionalFormatting sqref="J27">
    <cfRule type="duplicateValues" dxfId="8150" priority="13080"/>
  </conditionalFormatting>
  <conditionalFormatting sqref="J27">
    <cfRule type="expression" dxfId="8149" priority="13079">
      <formula>J27&lt;&gt;""</formula>
    </cfRule>
  </conditionalFormatting>
  <conditionalFormatting sqref="H27">
    <cfRule type="duplicateValues" dxfId="8148" priority="13078"/>
  </conditionalFormatting>
  <conditionalFormatting sqref="I27">
    <cfRule type="duplicateValues" dxfId="8147" priority="13077"/>
  </conditionalFormatting>
  <conditionalFormatting sqref="I27">
    <cfRule type="expression" dxfId="8146" priority="13076">
      <formula>I27&lt;&gt;""</formula>
    </cfRule>
  </conditionalFormatting>
  <conditionalFormatting sqref="N27">
    <cfRule type="expression" dxfId="8145" priority="13073">
      <formula>N27&lt;&gt;""</formula>
    </cfRule>
  </conditionalFormatting>
  <conditionalFormatting sqref="O27">
    <cfRule type="expression" dxfId="8144" priority="13072">
      <formula>O27&lt;&gt;""</formula>
    </cfRule>
  </conditionalFormatting>
  <conditionalFormatting sqref="S27">
    <cfRule type="expression" dxfId="8143" priority="13071">
      <formula>S27&lt;&gt;""</formula>
    </cfRule>
  </conditionalFormatting>
  <conditionalFormatting sqref="Q27">
    <cfRule type="expression" dxfId="8142" priority="13070">
      <formula>Q27&lt;&gt;""</formula>
    </cfRule>
  </conditionalFormatting>
  <conditionalFormatting sqref="N27">
    <cfRule type="duplicateValues" dxfId="8141" priority="13069"/>
  </conditionalFormatting>
  <conditionalFormatting sqref="O27">
    <cfRule type="duplicateValues" dxfId="8140" priority="13068"/>
  </conditionalFormatting>
  <conditionalFormatting sqref="Q27">
    <cfRule type="duplicateValues" dxfId="8139" priority="13067"/>
  </conditionalFormatting>
  <conditionalFormatting sqref="R27">
    <cfRule type="duplicateValues" dxfId="8138" priority="13066"/>
  </conditionalFormatting>
  <conditionalFormatting sqref="R27">
    <cfRule type="expression" dxfId="8137" priority="13065">
      <formula>R27&lt;&gt;""</formula>
    </cfRule>
  </conditionalFormatting>
  <conditionalFormatting sqref="P27">
    <cfRule type="duplicateValues" dxfId="8136" priority="13063"/>
    <cfRule type="expression" dxfId="8135" priority="13064">
      <formula>P27&lt;&gt;""</formula>
    </cfRule>
  </conditionalFormatting>
  <conditionalFormatting sqref="P27">
    <cfRule type="duplicateValues" dxfId="8134" priority="13062"/>
  </conditionalFormatting>
  <conditionalFormatting sqref="R27">
    <cfRule type="duplicateValues" dxfId="8133" priority="13060"/>
    <cfRule type="expression" dxfId="8132" priority="13061">
      <formula>R27&lt;&gt;""</formula>
    </cfRule>
  </conditionalFormatting>
  <conditionalFormatting sqref="Q27">
    <cfRule type="duplicateValues" dxfId="8131" priority="13058"/>
    <cfRule type="expression" dxfId="8130" priority="13059">
      <formula>Q27&lt;&gt;""</formula>
    </cfRule>
  </conditionalFormatting>
  <conditionalFormatting sqref="I27">
    <cfRule type="duplicateValues" dxfId="8129" priority="13056"/>
    <cfRule type="duplicateValues" dxfId="8128" priority="13057"/>
  </conditionalFormatting>
  <conditionalFormatting sqref="H27">
    <cfRule type="duplicateValues" dxfId="8127" priority="13054"/>
    <cfRule type="expression" dxfId="8126" priority="13055">
      <formula>H27&lt;&gt;""</formula>
    </cfRule>
  </conditionalFormatting>
  <conditionalFormatting sqref="I27">
    <cfRule type="duplicateValues" dxfId="8125" priority="13050"/>
    <cfRule type="expression" dxfId="8124" priority="13051">
      <formula>I27&lt;&gt;""</formula>
    </cfRule>
  </conditionalFormatting>
  <conditionalFormatting sqref="N27">
    <cfRule type="duplicateValues" dxfId="8123" priority="13048"/>
    <cfRule type="expression" dxfId="8122" priority="13049">
      <formula>N27&lt;&gt;""</formula>
    </cfRule>
  </conditionalFormatting>
  <conditionalFormatting sqref="O27">
    <cfRule type="duplicateValues" dxfId="8121" priority="13046"/>
    <cfRule type="expression" dxfId="8120" priority="13047">
      <formula>O27&lt;&gt;""</formula>
    </cfRule>
  </conditionalFormatting>
  <conditionalFormatting sqref="G44">
    <cfRule type="duplicateValues" dxfId="8119" priority="13045"/>
  </conditionalFormatting>
  <conditionalFormatting sqref="I44">
    <cfRule type="duplicateValues" dxfId="8118" priority="13044"/>
  </conditionalFormatting>
  <conditionalFormatting sqref="J44">
    <cfRule type="duplicateValues" dxfId="8117" priority="13043"/>
  </conditionalFormatting>
  <conditionalFormatting sqref="H44">
    <cfRule type="duplicateValues" dxfId="8116" priority="13041"/>
    <cfRule type="expression" dxfId="8115" priority="13042">
      <formula>H44&lt;&gt;""</formula>
    </cfRule>
  </conditionalFormatting>
  <conditionalFormatting sqref="H44">
    <cfRule type="duplicateValues" dxfId="8114" priority="13040"/>
  </conditionalFormatting>
  <conditionalFormatting sqref="N44">
    <cfRule type="duplicateValues" dxfId="8113" priority="13039"/>
  </conditionalFormatting>
  <conditionalFormatting sqref="O44">
    <cfRule type="duplicateValues" dxfId="8112" priority="13038"/>
  </conditionalFormatting>
  <conditionalFormatting sqref="P44">
    <cfRule type="duplicateValues" dxfId="8111" priority="13035"/>
    <cfRule type="expression" dxfId="8110" priority="13036">
      <formula>P44&lt;&gt;""</formula>
    </cfRule>
  </conditionalFormatting>
  <conditionalFormatting sqref="P44">
    <cfRule type="duplicateValues" dxfId="8109" priority="13034"/>
  </conditionalFormatting>
  <conditionalFormatting sqref="R44">
    <cfRule type="duplicateValues" dxfId="8108" priority="13031"/>
  </conditionalFormatting>
  <conditionalFormatting sqref="R44">
    <cfRule type="duplicateValues" dxfId="8107" priority="13029"/>
    <cfRule type="expression" dxfId="8106" priority="13030">
      <formula>R44&lt;&gt;""</formula>
    </cfRule>
  </conditionalFormatting>
  <conditionalFormatting sqref="I44">
    <cfRule type="duplicateValues" dxfId="8105" priority="13027"/>
    <cfRule type="duplicateValues" dxfId="8104" priority="13028"/>
  </conditionalFormatting>
  <conditionalFormatting sqref="J44">
    <cfRule type="duplicateValues" dxfId="8103" priority="13025"/>
    <cfRule type="expression" dxfId="8102" priority="13026">
      <formula>J44&lt;&gt;""</formula>
    </cfRule>
  </conditionalFormatting>
  <conditionalFormatting sqref="I44">
    <cfRule type="duplicateValues" dxfId="8101" priority="13023"/>
    <cfRule type="expression" dxfId="8100" priority="13024">
      <formula>I44&lt;&gt;""</formula>
    </cfRule>
  </conditionalFormatting>
  <conditionalFormatting sqref="N44">
    <cfRule type="duplicateValues" dxfId="8099" priority="13021"/>
    <cfRule type="expression" dxfId="8098" priority="13022">
      <formula>N44&lt;&gt;""</formula>
    </cfRule>
  </conditionalFormatting>
  <conditionalFormatting sqref="O44">
    <cfRule type="duplicateValues" dxfId="8097" priority="13019"/>
    <cfRule type="expression" dxfId="8096" priority="13020">
      <formula>O44&lt;&gt;""</formula>
    </cfRule>
  </conditionalFormatting>
  <conditionalFormatting sqref="L51:M51">
    <cfRule type="expression" dxfId="8095" priority="13018">
      <formula>L51&lt;&gt;""</formula>
    </cfRule>
  </conditionalFormatting>
  <conditionalFormatting sqref="S51">
    <cfRule type="expression" dxfId="8094" priority="13017">
      <formula>S51&lt;&gt;""</formula>
    </cfRule>
  </conditionalFormatting>
  <conditionalFormatting sqref="N108">
    <cfRule type="duplicateValues" dxfId="8093" priority="12968"/>
  </conditionalFormatting>
  <conditionalFormatting sqref="N108">
    <cfRule type="duplicateValues" dxfId="8092" priority="12966"/>
    <cfRule type="expression" dxfId="8091" priority="12967">
      <formula>N108&lt;&gt;""</formula>
    </cfRule>
  </conditionalFormatting>
  <conditionalFormatting sqref="H116 J116 R116">
    <cfRule type="expression" dxfId="8090" priority="12962">
      <formula>H116&lt;&gt;""</formula>
    </cfRule>
  </conditionalFormatting>
  <conditionalFormatting sqref="L116:M116">
    <cfRule type="expression" dxfId="8089" priority="12961">
      <formula>L116&lt;&gt;""</formula>
    </cfRule>
  </conditionalFormatting>
  <conditionalFormatting sqref="G116">
    <cfRule type="expression" dxfId="8088" priority="12960">
      <formula>G116&lt;&gt;""</formula>
    </cfRule>
  </conditionalFormatting>
  <conditionalFormatting sqref="G116">
    <cfRule type="duplicateValues" dxfId="8087" priority="12959"/>
  </conditionalFormatting>
  <conditionalFormatting sqref="G116">
    <cfRule type="duplicateValues" dxfId="8086" priority="12958"/>
  </conditionalFormatting>
  <conditionalFormatting sqref="G116">
    <cfRule type="duplicateValues" dxfId="8085" priority="12957"/>
  </conditionalFormatting>
  <conditionalFormatting sqref="I116">
    <cfRule type="expression" dxfId="8084" priority="12956">
      <formula>I116&lt;&gt;""</formula>
    </cfRule>
  </conditionalFormatting>
  <conditionalFormatting sqref="I116">
    <cfRule type="duplicateValues" dxfId="8083" priority="12955"/>
  </conditionalFormatting>
  <conditionalFormatting sqref="I116">
    <cfRule type="duplicateValues" dxfId="8082" priority="12954"/>
  </conditionalFormatting>
  <conditionalFormatting sqref="I116">
    <cfRule type="duplicateValues" dxfId="8081" priority="12953"/>
  </conditionalFormatting>
  <conditionalFormatting sqref="G116">
    <cfRule type="duplicateValues" dxfId="8080" priority="12952"/>
  </conditionalFormatting>
  <conditionalFormatting sqref="I116">
    <cfRule type="duplicateValues" dxfId="8079" priority="12950"/>
    <cfRule type="expression" dxfId="8078" priority="12951">
      <formula>I116&lt;&gt;""</formula>
    </cfRule>
  </conditionalFormatting>
  <conditionalFormatting sqref="I116">
    <cfRule type="duplicateValues" dxfId="8077" priority="12949"/>
  </conditionalFormatting>
  <conditionalFormatting sqref="H116">
    <cfRule type="duplicateValues" dxfId="8076" priority="12948"/>
  </conditionalFormatting>
  <conditionalFormatting sqref="S116">
    <cfRule type="expression" dxfId="8075" priority="12947">
      <formula>S116&lt;&gt;""</formula>
    </cfRule>
  </conditionalFormatting>
  <conditionalFormatting sqref="N116">
    <cfRule type="expression" dxfId="8074" priority="12946">
      <formula>N116&lt;&gt;""</formula>
    </cfRule>
  </conditionalFormatting>
  <conditionalFormatting sqref="N116">
    <cfRule type="duplicateValues" dxfId="8073" priority="12945"/>
  </conditionalFormatting>
  <conditionalFormatting sqref="N116">
    <cfRule type="duplicateValues" dxfId="8072" priority="12944"/>
  </conditionalFormatting>
  <conditionalFormatting sqref="N116">
    <cfRule type="duplicateValues" dxfId="8071" priority="12943"/>
  </conditionalFormatting>
  <conditionalFormatting sqref="N116">
    <cfRule type="duplicateValues" dxfId="8070" priority="12937"/>
    <cfRule type="expression" dxfId="8069" priority="12938">
      <formula>N116&lt;&gt;""</formula>
    </cfRule>
  </conditionalFormatting>
  <conditionalFormatting sqref="N116">
    <cfRule type="duplicateValues" dxfId="8068" priority="12936"/>
  </conditionalFormatting>
  <conditionalFormatting sqref="H116">
    <cfRule type="duplicateValues" dxfId="8067" priority="12932"/>
  </conditionalFormatting>
  <conditionalFormatting sqref="H116">
    <cfRule type="duplicateValues" dxfId="8066" priority="12930"/>
    <cfRule type="expression" dxfId="8065" priority="12931">
      <formula>H116&lt;&gt;""</formula>
    </cfRule>
  </conditionalFormatting>
  <conditionalFormatting sqref="J116">
    <cfRule type="duplicateValues" dxfId="8064" priority="12928"/>
    <cfRule type="expression" dxfId="8063" priority="12929">
      <formula>J116&lt;&gt;""</formula>
    </cfRule>
  </conditionalFormatting>
  <conditionalFormatting sqref="J116">
    <cfRule type="duplicateValues" dxfId="8062" priority="12927"/>
  </conditionalFormatting>
  <conditionalFormatting sqref="R116">
    <cfRule type="duplicateValues" dxfId="8061" priority="12926"/>
  </conditionalFormatting>
  <conditionalFormatting sqref="R116">
    <cfRule type="duplicateValues" dxfId="8060" priority="12924"/>
    <cfRule type="expression" dxfId="8059" priority="12925">
      <formula>R116&lt;&gt;""</formula>
    </cfRule>
  </conditionalFormatting>
  <conditionalFormatting sqref="H116">
    <cfRule type="duplicateValues" dxfId="8058" priority="12922"/>
  </conditionalFormatting>
  <conditionalFormatting sqref="N116">
    <cfRule type="duplicateValues" dxfId="8057" priority="12921"/>
  </conditionalFormatting>
  <conditionalFormatting sqref="I116">
    <cfRule type="duplicateValues" dxfId="8056" priority="12919"/>
    <cfRule type="duplicateValues" dxfId="8055" priority="12920"/>
  </conditionalFormatting>
  <conditionalFormatting sqref="G116">
    <cfRule type="duplicateValues" dxfId="8054" priority="12918"/>
  </conditionalFormatting>
  <conditionalFormatting sqref="H135:H136">
    <cfRule type="duplicateValues" dxfId="8053" priority="12865"/>
    <cfRule type="expression" dxfId="8052" priority="12866">
      <formula>H135&lt;&gt;""</formula>
    </cfRule>
  </conditionalFormatting>
  <conditionalFormatting sqref="H135:H136">
    <cfRule type="duplicateValues" dxfId="8051" priority="12864"/>
  </conditionalFormatting>
  <conditionalFormatting sqref="G151:G153 L151:M153">
    <cfRule type="expression" dxfId="8050" priority="12863">
      <formula>G151&lt;&gt;""</formula>
    </cfRule>
  </conditionalFormatting>
  <conditionalFormatting sqref="S151:S153">
    <cfRule type="expression" dxfId="8049" priority="12862">
      <formula>S151&lt;&gt;""</formula>
    </cfRule>
  </conditionalFormatting>
  <conditionalFormatting sqref="G151">
    <cfRule type="duplicateValues" dxfId="8048" priority="12858"/>
  </conditionalFormatting>
  <conditionalFormatting sqref="J151">
    <cfRule type="duplicateValues" dxfId="8047" priority="12851"/>
    <cfRule type="expression" dxfId="8046" priority="12852">
      <formula>J151&lt;&gt;""</formula>
    </cfRule>
  </conditionalFormatting>
  <conditionalFormatting sqref="J151">
    <cfRule type="duplicateValues" dxfId="8045" priority="12850"/>
  </conditionalFormatting>
  <conditionalFormatting sqref="I151">
    <cfRule type="duplicateValues" dxfId="8044" priority="12844"/>
    <cfRule type="expression" dxfId="8043" priority="12845">
      <formula>I151&lt;&gt;""</formula>
    </cfRule>
  </conditionalFormatting>
  <conditionalFormatting sqref="I151">
    <cfRule type="duplicateValues" dxfId="8042" priority="12843"/>
  </conditionalFormatting>
  <conditionalFormatting sqref="H151">
    <cfRule type="duplicateValues" dxfId="8041" priority="12837"/>
    <cfRule type="expression" dxfId="8040" priority="12838">
      <formula>H151&lt;&gt;""</formula>
    </cfRule>
  </conditionalFormatting>
  <conditionalFormatting sqref="H151">
    <cfRule type="duplicateValues" dxfId="8039" priority="12836"/>
  </conditionalFormatting>
  <conditionalFormatting sqref="I151">
    <cfRule type="duplicateValues" dxfId="8038" priority="12827"/>
    <cfRule type="duplicateValues" dxfId="8037" priority="12828"/>
  </conditionalFormatting>
  <conditionalFormatting sqref="G153 L153:M153 R153">
    <cfRule type="expression" dxfId="8036" priority="12825">
      <formula>G153&lt;&gt;""</formula>
    </cfRule>
  </conditionalFormatting>
  <conditionalFormatting sqref="S153">
    <cfRule type="expression" dxfId="8035" priority="12824">
      <formula>S153&lt;&gt;""</formula>
    </cfRule>
  </conditionalFormatting>
  <conditionalFormatting sqref="N153">
    <cfRule type="duplicateValues" dxfId="8034" priority="12822"/>
    <cfRule type="expression" dxfId="8033" priority="12823">
      <formula>N153&lt;&gt;""</formula>
    </cfRule>
  </conditionalFormatting>
  <conditionalFormatting sqref="N153">
    <cfRule type="duplicateValues" dxfId="8032" priority="12821"/>
  </conditionalFormatting>
  <conditionalFormatting sqref="G153">
    <cfRule type="duplicateValues" dxfId="8031" priority="12820"/>
  </conditionalFormatting>
  <conditionalFormatting sqref="G153">
    <cfRule type="duplicateValues" dxfId="8030" priority="12819"/>
  </conditionalFormatting>
  <conditionalFormatting sqref="R153">
    <cfRule type="duplicateValues" dxfId="8029" priority="12818"/>
  </conditionalFormatting>
  <conditionalFormatting sqref="R153">
    <cfRule type="duplicateValues" dxfId="8028" priority="12816"/>
    <cfRule type="expression" dxfId="8027" priority="12817">
      <formula>R153&lt;&gt;""</formula>
    </cfRule>
  </conditionalFormatting>
  <conditionalFormatting sqref="G153">
    <cfRule type="duplicateValues" dxfId="8026" priority="12815"/>
  </conditionalFormatting>
  <conditionalFormatting sqref="J153">
    <cfRule type="duplicateValues" dxfId="8025" priority="12813"/>
    <cfRule type="expression" dxfId="8024" priority="12814">
      <formula>J153&lt;&gt;""</formula>
    </cfRule>
  </conditionalFormatting>
  <conditionalFormatting sqref="J153">
    <cfRule type="duplicateValues" dxfId="8023" priority="12812"/>
  </conditionalFormatting>
  <conditionalFormatting sqref="O153">
    <cfRule type="duplicateValues" dxfId="8022" priority="12810"/>
    <cfRule type="expression" dxfId="8021" priority="12811">
      <formula>O153&lt;&gt;""</formula>
    </cfRule>
  </conditionalFormatting>
  <conditionalFormatting sqref="O153">
    <cfRule type="duplicateValues" dxfId="8020" priority="12809"/>
  </conditionalFormatting>
  <conditionalFormatting sqref="O153">
    <cfRule type="duplicateValues" dxfId="8019" priority="12808"/>
  </conditionalFormatting>
  <conditionalFormatting sqref="I153">
    <cfRule type="duplicateValues" dxfId="8018" priority="12806"/>
    <cfRule type="expression" dxfId="8017" priority="12807">
      <formula>I153&lt;&gt;""</formula>
    </cfRule>
  </conditionalFormatting>
  <conditionalFormatting sqref="I153">
    <cfRule type="duplicateValues" dxfId="8016" priority="12805"/>
  </conditionalFormatting>
  <conditionalFormatting sqref="Q153">
    <cfRule type="duplicateValues" dxfId="8015" priority="12803"/>
    <cfRule type="expression" dxfId="8014" priority="12804">
      <formula>Q153&lt;&gt;""</formula>
    </cfRule>
  </conditionalFormatting>
  <conditionalFormatting sqref="Q153">
    <cfRule type="duplicateValues" dxfId="8013" priority="12802"/>
  </conditionalFormatting>
  <conditionalFormatting sqref="Q153">
    <cfRule type="duplicateValues" dxfId="8012" priority="12801"/>
  </conditionalFormatting>
  <conditionalFormatting sqref="H153">
    <cfRule type="duplicateValues" dxfId="8011" priority="12799"/>
    <cfRule type="expression" dxfId="8010" priority="12800">
      <formula>H153&lt;&gt;""</formula>
    </cfRule>
  </conditionalFormatting>
  <conditionalFormatting sqref="H153">
    <cfRule type="duplicateValues" dxfId="8009" priority="12798"/>
  </conditionalFormatting>
  <conditionalFormatting sqref="G153">
    <cfRule type="duplicateValues" dxfId="8008" priority="12794"/>
  </conditionalFormatting>
  <conditionalFormatting sqref="H153">
    <cfRule type="duplicateValues" dxfId="8007" priority="12793"/>
  </conditionalFormatting>
  <conditionalFormatting sqref="N153">
    <cfRule type="duplicateValues" dxfId="8006" priority="12791"/>
  </conditionalFormatting>
  <conditionalFormatting sqref="I153">
    <cfRule type="duplicateValues" dxfId="8005" priority="12789"/>
    <cfRule type="duplicateValues" dxfId="8004" priority="12790"/>
  </conditionalFormatting>
  <conditionalFormatting sqref="G153">
    <cfRule type="duplicateValues" dxfId="8003" priority="12788"/>
  </conditionalFormatting>
  <conditionalFormatting sqref="R178">
    <cfRule type="expression" dxfId="8002" priority="12760">
      <formula>R178&lt;&gt;""</formula>
    </cfRule>
  </conditionalFormatting>
  <conditionalFormatting sqref="G178">
    <cfRule type="expression" dxfId="8001" priority="12759">
      <formula>#REF!&lt;&gt;""</formula>
    </cfRule>
  </conditionalFormatting>
  <conditionalFormatting sqref="G178">
    <cfRule type="duplicateValues" dxfId="8000" priority="12758"/>
  </conditionalFormatting>
  <conditionalFormatting sqref="G178">
    <cfRule type="duplicateValues" dxfId="7999" priority="12757"/>
  </conditionalFormatting>
  <conditionalFormatting sqref="G178">
    <cfRule type="duplicateValues" dxfId="7998" priority="12756"/>
  </conditionalFormatting>
  <conditionalFormatting sqref="H178">
    <cfRule type="expression" dxfId="7997" priority="12755">
      <formula>#REF!&lt;&gt;""</formula>
    </cfRule>
  </conditionalFormatting>
  <conditionalFormatting sqref="H178">
    <cfRule type="duplicateValues" dxfId="7996" priority="12754"/>
  </conditionalFormatting>
  <conditionalFormatting sqref="H178">
    <cfRule type="duplicateValues" dxfId="7995" priority="12753"/>
  </conditionalFormatting>
  <conditionalFormatting sqref="H178">
    <cfRule type="duplicateValues" dxfId="7994" priority="12752"/>
  </conditionalFormatting>
  <conditionalFormatting sqref="I178">
    <cfRule type="expression" dxfId="7993" priority="12751">
      <formula>#REF!&lt;&gt;""</formula>
    </cfRule>
  </conditionalFormatting>
  <conditionalFormatting sqref="I178">
    <cfRule type="duplicateValues" dxfId="7992" priority="12750"/>
  </conditionalFormatting>
  <conditionalFormatting sqref="I178">
    <cfRule type="duplicateValues" dxfId="7991" priority="12749"/>
  </conditionalFormatting>
  <conditionalFormatting sqref="I178">
    <cfRule type="duplicateValues" dxfId="7990" priority="12748"/>
  </conditionalFormatting>
  <conditionalFormatting sqref="J178">
    <cfRule type="expression" dxfId="7989" priority="12747">
      <formula>#REF!&lt;&gt;""</formula>
    </cfRule>
  </conditionalFormatting>
  <conditionalFormatting sqref="J178">
    <cfRule type="duplicateValues" dxfId="7988" priority="12746"/>
  </conditionalFormatting>
  <conditionalFormatting sqref="J178">
    <cfRule type="duplicateValues" dxfId="7987" priority="12745"/>
  </conditionalFormatting>
  <conditionalFormatting sqref="J178">
    <cfRule type="duplicateValues" dxfId="7986" priority="12744"/>
  </conditionalFormatting>
  <conditionalFormatting sqref="G178">
    <cfRule type="duplicateValues" dxfId="7985" priority="12743"/>
  </conditionalFormatting>
  <conditionalFormatting sqref="H178">
    <cfRule type="duplicateValues" dxfId="7984" priority="12741"/>
    <cfRule type="expression" dxfId="7983" priority="12742">
      <formula>H178&lt;&gt;""</formula>
    </cfRule>
  </conditionalFormatting>
  <conditionalFormatting sqref="H178">
    <cfRule type="duplicateValues" dxfId="7982" priority="12740"/>
  </conditionalFormatting>
  <conditionalFormatting sqref="I178">
    <cfRule type="duplicateValues" dxfId="7981" priority="12738"/>
    <cfRule type="expression" dxfId="7980" priority="12739">
      <formula>I178&lt;&gt;""</formula>
    </cfRule>
  </conditionalFormatting>
  <conditionalFormatting sqref="I178">
    <cfRule type="duplicateValues" dxfId="7979" priority="12737"/>
  </conditionalFormatting>
  <conditionalFormatting sqref="J178">
    <cfRule type="duplicateValues" dxfId="7978" priority="12735"/>
    <cfRule type="expression" dxfId="7977" priority="12736">
      <formula>J178&lt;&gt;""</formula>
    </cfRule>
  </conditionalFormatting>
  <conditionalFormatting sqref="J178">
    <cfRule type="duplicateValues" dxfId="7976" priority="12734"/>
  </conditionalFormatting>
  <conditionalFormatting sqref="S178">
    <cfRule type="expression" dxfId="7975" priority="12733">
      <formula>S178&lt;&gt;""</formula>
    </cfRule>
  </conditionalFormatting>
  <conditionalFormatting sqref="N178">
    <cfRule type="expression" dxfId="7974" priority="12732">
      <formula>#REF!&lt;&gt;""</formula>
    </cfRule>
  </conditionalFormatting>
  <conditionalFormatting sqref="N178">
    <cfRule type="duplicateValues" dxfId="7973" priority="12731"/>
  </conditionalFormatting>
  <conditionalFormatting sqref="N178">
    <cfRule type="duplicateValues" dxfId="7972" priority="12730"/>
  </conditionalFormatting>
  <conditionalFormatting sqref="N178">
    <cfRule type="duplicateValues" dxfId="7971" priority="12729"/>
  </conditionalFormatting>
  <conditionalFormatting sqref="O178">
    <cfRule type="expression" dxfId="7970" priority="12728">
      <formula>#REF!&lt;&gt;""</formula>
    </cfRule>
  </conditionalFormatting>
  <conditionalFormatting sqref="O178">
    <cfRule type="duplicateValues" dxfId="7969" priority="12727"/>
  </conditionalFormatting>
  <conditionalFormatting sqref="O178">
    <cfRule type="duplicateValues" dxfId="7968" priority="12726"/>
  </conditionalFormatting>
  <conditionalFormatting sqref="O178">
    <cfRule type="duplicateValues" dxfId="7967" priority="12725"/>
  </conditionalFormatting>
  <conditionalFormatting sqref="Q178">
    <cfRule type="expression" dxfId="7966" priority="12720">
      <formula>#REF!&lt;&gt;""</formula>
    </cfRule>
  </conditionalFormatting>
  <conditionalFormatting sqref="Q178">
    <cfRule type="duplicateValues" dxfId="7965" priority="12719"/>
  </conditionalFormatting>
  <conditionalFormatting sqref="Q178">
    <cfRule type="duplicateValues" dxfId="7964" priority="12718"/>
  </conditionalFormatting>
  <conditionalFormatting sqref="Q178">
    <cfRule type="duplicateValues" dxfId="7963" priority="12717"/>
  </conditionalFormatting>
  <conditionalFormatting sqref="N178">
    <cfRule type="duplicateValues" dxfId="7962" priority="12715"/>
    <cfRule type="expression" dxfId="7961" priority="12716">
      <formula>N178&lt;&gt;""</formula>
    </cfRule>
  </conditionalFormatting>
  <conditionalFormatting sqref="N178">
    <cfRule type="duplicateValues" dxfId="7960" priority="12714"/>
  </conditionalFormatting>
  <conditionalFormatting sqref="O178">
    <cfRule type="duplicateValues" dxfId="7959" priority="12712"/>
    <cfRule type="expression" dxfId="7958" priority="12713">
      <formula>O178&lt;&gt;""</formula>
    </cfRule>
  </conditionalFormatting>
  <conditionalFormatting sqref="O178">
    <cfRule type="duplicateValues" dxfId="7957" priority="12711"/>
  </conditionalFormatting>
  <conditionalFormatting sqref="Q178">
    <cfRule type="duplicateValues" dxfId="7956" priority="12706"/>
    <cfRule type="expression" dxfId="7955" priority="12707">
      <formula>Q178&lt;&gt;""</formula>
    </cfRule>
  </conditionalFormatting>
  <conditionalFormatting sqref="Q178">
    <cfRule type="duplicateValues" dxfId="7954" priority="12705"/>
  </conditionalFormatting>
  <conditionalFormatting sqref="R178">
    <cfRule type="duplicateValues" dxfId="7953" priority="12704"/>
  </conditionalFormatting>
  <conditionalFormatting sqref="R178">
    <cfRule type="duplicateValues" dxfId="7952" priority="12702"/>
    <cfRule type="expression" dxfId="7951" priority="12703">
      <formula>R178&lt;&gt;""</formula>
    </cfRule>
  </conditionalFormatting>
  <conditionalFormatting sqref="O178">
    <cfRule type="duplicateValues" dxfId="7950" priority="12701"/>
  </conditionalFormatting>
  <conditionalFormatting sqref="Q178">
    <cfRule type="duplicateValues" dxfId="7949" priority="12700"/>
  </conditionalFormatting>
  <conditionalFormatting sqref="H178">
    <cfRule type="duplicateValues" dxfId="7948" priority="12699"/>
  </conditionalFormatting>
  <conditionalFormatting sqref="N178">
    <cfRule type="duplicateValues" dxfId="7947" priority="12697"/>
  </conditionalFormatting>
  <conditionalFormatting sqref="I178">
    <cfRule type="duplicateValues" dxfId="7946" priority="12694"/>
    <cfRule type="duplicateValues" dxfId="7945" priority="12695"/>
  </conditionalFormatting>
  <conditionalFormatting sqref="G178">
    <cfRule type="duplicateValues" dxfId="7944" priority="12693"/>
  </conditionalFormatting>
  <conditionalFormatting sqref="I176:I177">
    <cfRule type="expression" dxfId="7943" priority="12691">
      <formula>#REF!&lt;&gt;""</formula>
    </cfRule>
  </conditionalFormatting>
  <conditionalFormatting sqref="I176">
    <cfRule type="duplicateValues" dxfId="7942" priority="12690"/>
  </conditionalFormatting>
  <conditionalFormatting sqref="J176:J177">
    <cfRule type="expression" dxfId="7941" priority="12687">
      <formula>#REF!&lt;&gt;""</formula>
    </cfRule>
  </conditionalFormatting>
  <conditionalFormatting sqref="J176">
    <cfRule type="duplicateValues" dxfId="7940" priority="12686"/>
  </conditionalFormatting>
  <conditionalFormatting sqref="I176">
    <cfRule type="duplicateValues" dxfId="7939" priority="12682"/>
    <cfRule type="expression" dxfId="7938" priority="12683">
      <formula>I176&lt;&gt;""</formula>
    </cfRule>
  </conditionalFormatting>
  <conditionalFormatting sqref="J176">
    <cfRule type="duplicateValues" dxfId="7937" priority="12679"/>
    <cfRule type="expression" dxfId="7936" priority="12680">
      <formula>J176&lt;&gt;""</formula>
    </cfRule>
  </conditionalFormatting>
  <conditionalFormatting sqref="S176:S177">
    <cfRule type="expression" dxfId="7935" priority="12677">
      <formula>S176&lt;&gt;""</formula>
    </cfRule>
  </conditionalFormatting>
  <conditionalFormatting sqref="R176:R177">
    <cfRule type="expression" dxfId="7934" priority="12676">
      <formula>#REF!&lt;&gt;""</formula>
    </cfRule>
  </conditionalFormatting>
  <conditionalFormatting sqref="R176">
    <cfRule type="duplicateValues" dxfId="7933" priority="12675"/>
  </conditionalFormatting>
  <conditionalFormatting sqref="N176:N177">
    <cfRule type="expression" dxfId="7932" priority="12672">
      <formula>#REF!&lt;&gt;""</formula>
    </cfRule>
  </conditionalFormatting>
  <conditionalFormatting sqref="N176">
    <cfRule type="duplicateValues" dxfId="7931" priority="12671"/>
  </conditionalFormatting>
  <conditionalFormatting sqref="P176:P177">
    <cfRule type="expression" dxfId="7930" priority="12668">
      <formula>#REF!&lt;&gt;""</formula>
    </cfRule>
  </conditionalFormatting>
  <conditionalFormatting sqref="P176">
    <cfRule type="duplicateValues" dxfId="7929" priority="12667"/>
  </conditionalFormatting>
  <conditionalFormatting sqref="Q176:Q177">
    <cfRule type="expression" dxfId="7928" priority="12664">
      <formula>#REF!&lt;&gt;""</formula>
    </cfRule>
  </conditionalFormatting>
  <conditionalFormatting sqref="Q176">
    <cfRule type="duplicateValues" dxfId="7927" priority="12663"/>
  </conditionalFormatting>
  <conditionalFormatting sqref="R176">
    <cfRule type="duplicateValues" dxfId="7926" priority="12659"/>
    <cfRule type="expression" dxfId="7925" priority="12660">
      <formula>R176&lt;&gt;""</formula>
    </cfRule>
  </conditionalFormatting>
  <conditionalFormatting sqref="N176">
    <cfRule type="duplicateValues" dxfId="7924" priority="12656"/>
    <cfRule type="expression" dxfId="7923" priority="12657">
      <formula>N176&lt;&gt;""</formula>
    </cfRule>
  </conditionalFormatting>
  <conditionalFormatting sqref="P176">
    <cfRule type="duplicateValues" dxfId="7922" priority="12653"/>
    <cfRule type="expression" dxfId="7921" priority="12654">
      <formula>P176&lt;&gt;""</formula>
    </cfRule>
  </conditionalFormatting>
  <conditionalFormatting sqref="Q176">
    <cfRule type="duplicateValues" dxfId="7920" priority="12650"/>
    <cfRule type="expression" dxfId="7919" priority="12651">
      <formula>Q176&lt;&gt;""</formula>
    </cfRule>
  </conditionalFormatting>
  <conditionalFormatting sqref="I176">
    <cfRule type="duplicateValues" dxfId="7918" priority="12639"/>
    <cfRule type="duplicateValues" dxfId="7917" priority="12640"/>
  </conditionalFormatting>
  <conditionalFormatting sqref="L200:M201">
    <cfRule type="expression" dxfId="7916" priority="12638">
      <formula>L200&lt;&gt;""</formula>
    </cfRule>
  </conditionalFormatting>
  <conditionalFormatting sqref="H200:H201">
    <cfRule type="expression" dxfId="7915" priority="12635">
      <formula>#REF!&lt;&gt;""</formula>
    </cfRule>
  </conditionalFormatting>
  <conditionalFormatting sqref="H200">
    <cfRule type="duplicateValues" dxfId="7914" priority="12634"/>
  </conditionalFormatting>
  <conditionalFormatting sqref="H200">
    <cfRule type="duplicateValues" dxfId="7913" priority="12631"/>
    <cfRule type="expression" dxfId="7912" priority="12632">
      <formula>H200&lt;&gt;""</formula>
    </cfRule>
  </conditionalFormatting>
  <conditionalFormatting sqref="S200:S201">
    <cfRule type="expression" dxfId="7911" priority="12628">
      <formula>S200&lt;&gt;""</formula>
    </cfRule>
  </conditionalFormatting>
  <conditionalFormatting sqref="N200:N201">
    <cfRule type="expression" dxfId="7910" priority="12627">
      <formula>#REF!&lt;&gt;""</formula>
    </cfRule>
  </conditionalFormatting>
  <conditionalFormatting sqref="N200">
    <cfRule type="duplicateValues" dxfId="7909" priority="12625"/>
  </conditionalFormatting>
  <conditionalFormatting sqref="O200">
    <cfRule type="duplicateValues" dxfId="7908" priority="12624"/>
  </conditionalFormatting>
  <conditionalFormatting sqref="Q200">
    <cfRule type="duplicateValues" dxfId="7907" priority="12623"/>
  </conditionalFormatting>
  <conditionalFormatting sqref="R200">
    <cfRule type="duplicateValues" dxfId="7906" priority="12621"/>
  </conditionalFormatting>
  <conditionalFormatting sqref="N200">
    <cfRule type="duplicateValues" dxfId="7905" priority="12619"/>
    <cfRule type="expression" dxfId="7904" priority="12620">
      <formula>N200&lt;&gt;""</formula>
    </cfRule>
  </conditionalFormatting>
  <conditionalFormatting sqref="O200">
    <cfRule type="duplicateValues" dxfId="7903" priority="12617"/>
    <cfRule type="expression" dxfId="7902" priority="12618">
      <formula>O200&lt;&gt;""</formula>
    </cfRule>
  </conditionalFormatting>
  <conditionalFormatting sqref="Q200">
    <cfRule type="duplicateValues" dxfId="7901" priority="12615"/>
    <cfRule type="expression" dxfId="7900" priority="12616">
      <formula>Q200&lt;&gt;""</formula>
    </cfRule>
  </conditionalFormatting>
  <conditionalFormatting sqref="R200">
    <cfRule type="duplicateValues" dxfId="7899" priority="12611"/>
    <cfRule type="expression" dxfId="7898" priority="12612">
      <formula>R200&lt;&gt;""</formula>
    </cfRule>
  </conditionalFormatting>
  <conditionalFormatting sqref="G206 G209:H209 J209:M209 I206:M206">
    <cfRule type="expression" dxfId="7897" priority="12602">
      <formula>G206&lt;&gt;""</formula>
    </cfRule>
  </conditionalFormatting>
  <conditionalFormatting sqref="G209">
    <cfRule type="duplicateValues" dxfId="7896" priority="12601"/>
  </conditionalFormatting>
  <conditionalFormatting sqref="H209">
    <cfRule type="expression" dxfId="7895" priority="12599">
      <formula>H209&lt;&gt;""</formula>
    </cfRule>
  </conditionalFormatting>
  <conditionalFormatting sqref="H209">
    <cfRule type="duplicateValues" dxfId="7894" priority="12597"/>
  </conditionalFormatting>
  <conditionalFormatting sqref="I206">
    <cfRule type="expression" dxfId="7893" priority="12596">
      <formula>I206&lt;&gt;""</formula>
    </cfRule>
  </conditionalFormatting>
  <conditionalFormatting sqref="J209">
    <cfRule type="duplicateValues" dxfId="7892" priority="12595"/>
  </conditionalFormatting>
  <conditionalFormatting sqref="K209">
    <cfRule type="duplicateValues" dxfId="7891" priority="12593"/>
  </conditionalFormatting>
  <conditionalFormatting sqref="G209 G206 N209 N206">
    <cfRule type="expression" dxfId="7890" priority="12592">
      <formula>#REF!&lt;&gt;""</formula>
    </cfRule>
  </conditionalFormatting>
  <conditionalFormatting sqref="I206:K206 H209 J209:K209 O209:Q209 P206:R206">
    <cfRule type="expression" dxfId="7889" priority="12591">
      <formula>#REF!&lt;&gt;""</formula>
    </cfRule>
  </conditionalFormatting>
  <conditionalFormatting sqref="N209">
    <cfRule type="duplicateValues" dxfId="7888" priority="12587"/>
  </conditionalFormatting>
  <conditionalFormatting sqref="O209">
    <cfRule type="duplicateValues" dxfId="7887" priority="12585"/>
  </conditionalFormatting>
  <conditionalFormatting sqref="P209">
    <cfRule type="duplicateValues" dxfId="7886" priority="12584"/>
  </conditionalFormatting>
  <conditionalFormatting sqref="Q209">
    <cfRule type="duplicateValues" dxfId="7885" priority="12582"/>
  </conditionalFormatting>
  <conditionalFormatting sqref="J209">
    <cfRule type="duplicateValues" dxfId="7884" priority="12574"/>
    <cfRule type="expression" dxfId="7883" priority="12575">
      <formula>J209&lt;&gt;""</formula>
    </cfRule>
  </conditionalFormatting>
  <conditionalFormatting sqref="O209">
    <cfRule type="duplicateValues" dxfId="7882" priority="12572"/>
    <cfRule type="expression" dxfId="7881" priority="12573">
      <formula>O209&lt;&gt;""</formula>
    </cfRule>
  </conditionalFormatting>
  <conditionalFormatting sqref="K209">
    <cfRule type="duplicateValues" dxfId="7880" priority="12570"/>
    <cfRule type="expression" dxfId="7879" priority="12571">
      <formula>K209&lt;&gt;""</formula>
    </cfRule>
  </conditionalFormatting>
  <conditionalFormatting sqref="Q209">
    <cfRule type="duplicateValues" dxfId="7878" priority="12568"/>
    <cfRule type="expression" dxfId="7877" priority="12569">
      <formula>Q209&lt;&gt;""</formula>
    </cfRule>
  </conditionalFormatting>
  <conditionalFormatting sqref="P209">
    <cfRule type="duplicateValues" dxfId="7876" priority="12566"/>
    <cfRule type="expression" dxfId="7875" priority="12567">
      <formula>P209&lt;&gt;""</formula>
    </cfRule>
  </conditionalFormatting>
  <conditionalFormatting sqref="H209">
    <cfRule type="duplicateValues" dxfId="7874" priority="12564"/>
    <cfRule type="expression" dxfId="7873" priority="12565">
      <formula>H209&lt;&gt;""</formula>
    </cfRule>
  </conditionalFormatting>
  <conditionalFormatting sqref="N209">
    <cfRule type="duplicateValues" dxfId="7872" priority="12562"/>
    <cfRule type="expression" dxfId="7871" priority="12563">
      <formula>N209&lt;&gt;""</formula>
    </cfRule>
  </conditionalFormatting>
  <conditionalFormatting sqref="K9">
    <cfRule type="duplicateValues" dxfId="7870" priority="12560"/>
    <cfRule type="expression" dxfId="7869" priority="12561">
      <formula>K9&lt;&gt;""</formula>
    </cfRule>
  </conditionalFormatting>
  <conditionalFormatting sqref="K9">
    <cfRule type="duplicateValues" dxfId="7868" priority="12559"/>
  </conditionalFormatting>
  <conditionalFormatting sqref="L208:M208 G208">
    <cfRule type="expression" dxfId="7867" priority="12558">
      <formula>G208&lt;&gt;""</formula>
    </cfRule>
  </conditionalFormatting>
  <conditionalFormatting sqref="S208">
    <cfRule type="expression" dxfId="7866" priority="12557">
      <formula>S208&lt;&gt;""</formula>
    </cfRule>
  </conditionalFormatting>
  <conditionalFormatting sqref="G208">
    <cfRule type="duplicateValues" dxfId="7865" priority="12556"/>
  </conditionalFormatting>
  <conditionalFormatting sqref="G208">
    <cfRule type="duplicateValues" dxfId="7864" priority="12555"/>
  </conditionalFormatting>
  <conditionalFormatting sqref="G208">
    <cfRule type="duplicateValues" dxfId="7863" priority="12554"/>
  </conditionalFormatting>
  <conditionalFormatting sqref="J208">
    <cfRule type="duplicateValues" dxfId="7862" priority="12552"/>
    <cfRule type="expression" dxfId="7861" priority="12553">
      <formula>J208&lt;&gt;""</formula>
    </cfRule>
  </conditionalFormatting>
  <conditionalFormatting sqref="J208">
    <cfRule type="duplicateValues" dxfId="7860" priority="12551"/>
  </conditionalFormatting>
  <conditionalFormatting sqref="I208">
    <cfRule type="duplicateValues" dxfId="7859" priority="12545"/>
    <cfRule type="expression" dxfId="7858" priority="12546">
      <formula>I208&lt;&gt;""</formula>
    </cfRule>
  </conditionalFormatting>
  <conditionalFormatting sqref="I208">
    <cfRule type="duplicateValues" dxfId="7857" priority="12544"/>
  </conditionalFormatting>
  <conditionalFormatting sqref="K208">
    <cfRule type="duplicateValues" dxfId="7856" priority="12542"/>
    <cfRule type="expression" dxfId="7855" priority="12543">
      <formula>K208&lt;&gt;""</formula>
    </cfRule>
  </conditionalFormatting>
  <conditionalFormatting sqref="K208">
    <cfRule type="duplicateValues" dxfId="7854" priority="12541"/>
  </conditionalFormatting>
  <conditionalFormatting sqref="P208">
    <cfRule type="duplicateValues" dxfId="7853" priority="12539"/>
    <cfRule type="expression" dxfId="7852" priority="12540">
      <formula>P208&lt;&gt;""</formula>
    </cfRule>
  </conditionalFormatting>
  <conditionalFormatting sqref="P208">
    <cfRule type="duplicateValues" dxfId="7851" priority="12538"/>
  </conditionalFormatting>
  <conditionalFormatting sqref="H208">
    <cfRule type="duplicateValues" dxfId="7850" priority="12536"/>
    <cfRule type="expression" dxfId="7849" priority="12537">
      <formula>H208&lt;&gt;""</formula>
    </cfRule>
  </conditionalFormatting>
  <conditionalFormatting sqref="H208">
    <cfRule type="duplicateValues" dxfId="7848" priority="12535"/>
  </conditionalFormatting>
  <conditionalFormatting sqref="G208">
    <cfRule type="duplicateValues" dxfId="7847" priority="12531"/>
  </conditionalFormatting>
  <conditionalFormatting sqref="H208">
    <cfRule type="duplicateValues" dxfId="7846" priority="12530"/>
  </conditionalFormatting>
  <conditionalFormatting sqref="P208">
    <cfRule type="duplicateValues" dxfId="7845" priority="12529"/>
  </conditionalFormatting>
  <conditionalFormatting sqref="P208">
    <cfRule type="duplicateValues" dxfId="7844" priority="12527"/>
  </conditionalFormatting>
  <conditionalFormatting sqref="I208">
    <cfRule type="duplicateValues" dxfId="7843" priority="12525"/>
    <cfRule type="duplicateValues" dxfId="7842" priority="12526"/>
  </conditionalFormatting>
  <conditionalFormatting sqref="G208">
    <cfRule type="duplicateValues" dxfId="7841" priority="12524"/>
  </conditionalFormatting>
  <conditionalFormatting sqref="N15">
    <cfRule type="expression" dxfId="7840" priority="12523">
      <formula>N15&lt;&gt;""</formula>
    </cfRule>
  </conditionalFormatting>
  <conditionalFormatting sqref="N15">
    <cfRule type="duplicateValues" dxfId="7839" priority="12522"/>
  </conditionalFormatting>
  <conditionalFormatting sqref="N15">
    <cfRule type="duplicateValues" dxfId="7838" priority="12521"/>
  </conditionalFormatting>
  <conditionalFormatting sqref="N15">
    <cfRule type="duplicateValues" dxfId="7837" priority="12520"/>
  </conditionalFormatting>
  <conditionalFormatting sqref="N15">
    <cfRule type="duplicateValues" dxfId="7836" priority="12519"/>
  </conditionalFormatting>
  <conditionalFormatting sqref="O15">
    <cfRule type="duplicateValues" dxfId="7835" priority="12517"/>
  </conditionalFormatting>
  <conditionalFormatting sqref="O15">
    <cfRule type="duplicateValues" dxfId="7834" priority="12516"/>
  </conditionalFormatting>
  <conditionalFormatting sqref="O15">
    <cfRule type="duplicateValues" dxfId="7833" priority="12515"/>
  </conditionalFormatting>
  <conditionalFormatting sqref="O15">
    <cfRule type="duplicateValues" dxfId="7832" priority="12514"/>
  </conditionalFormatting>
  <conditionalFormatting sqref="N15">
    <cfRule type="duplicateValues" dxfId="7831" priority="12512"/>
    <cfRule type="expression" dxfId="7830" priority="12513">
      <formula>N15&lt;&gt;""</formula>
    </cfRule>
  </conditionalFormatting>
  <conditionalFormatting sqref="N15">
    <cfRule type="duplicateValues" dxfId="7829" priority="12511"/>
  </conditionalFormatting>
  <conditionalFormatting sqref="O15">
    <cfRule type="duplicateValues" dxfId="7828" priority="12509"/>
    <cfRule type="expression" dxfId="7827" priority="12510">
      <formula>O15&lt;&gt;""</formula>
    </cfRule>
  </conditionalFormatting>
  <conditionalFormatting sqref="O15">
    <cfRule type="duplicateValues" dxfId="7826" priority="12508"/>
  </conditionalFormatting>
  <conditionalFormatting sqref="P15">
    <cfRule type="duplicateValues" dxfId="7825" priority="12506"/>
    <cfRule type="expression" dxfId="7824" priority="12507">
      <formula>P15&lt;&gt;""</formula>
    </cfRule>
  </conditionalFormatting>
  <conditionalFormatting sqref="P15">
    <cfRule type="duplicateValues" dxfId="7823" priority="12505"/>
  </conditionalFormatting>
  <conditionalFormatting sqref="O15">
    <cfRule type="duplicateValues" dxfId="7822" priority="12504"/>
  </conditionalFormatting>
  <conditionalFormatting sqref="P15">
    <cfRule type="duplicateValues" dxfId="7821" priority="12503"/>
  </conditionalFormatting>
  <conditionalFormatting sqref="N15">
    <cfRule type="duplicateValues" dxfId="7820" priority="12502"/>
  </conditionalFormatting>
  <conditionalFormatting sqref="P15">
    <cfRule type="duplicateValues" dxfId="7819" priority="12501"/>
  </conditionalFormatting>
  <conditionalFormatting sqref="R45">
    <cfRule type="expression" dxfId="7818" priority="12500">
      <formula>R45&lt;&gt;""</formula>
    </cfRule>
  </conditionalFormatting>
  <conditionalFormatting sqref="G174">
    <cfRule type="duplicateValues" dxfId="7817" priority="12475"/>
  </conditionalFormatting>
  <conditionalFormatting sqref="H174">
    <cfRule type="duplicateValues" dxfId="7816" priority="12474"/>
  </conditionalFormatting>
  <conditionalFormatting sqref="J174">
    <cfRule type="duplicateValues" dxfId="7815" priority="12472"/>
  </conditionalFormatting>
  <conditionalFormatting sqref="N174">
    <cfRule type="duplicateValues" dxfId="7814" priority="12471"/>
  </conditionalFormatting>
  <conditionalFormatting sqref="O174">
    <cfRule type="duplicateValues" dxfId="7813" priority="12470"/>
  </conditionalFormatting>
  <conditionalFormatting sqref="P174">
    <cfRule type="duplicateValues" dxfId="7812" priority="12469"/>
  </conditionalFormatting>
  <conditionalFormatting sqref="Q174">
    <cfRule type="duplicateValues" dxfId="7811" priority="12468"/>
  </conditionalFormatting>
  <conditionalFormatting sqref="R174">
    <cfRule type="duplicateValues" dxfId="7810" priority="12467"/>
  </conditionalFormatting>
  <conditionalFormatting sqref="R174">
    <cfRule type="duplicateValues" dxfId="7809" priority="12465"/>
    <cfRule type="expression" dxfId="7808" priority="12466">
      <formula>R174&lt;&gt;""</formula>
    </cfRule>
  </conditionalFormatting>
  <conditionalFormatting sqref="J174">
    <cfRule type="duplicateValues" dxfId="7807" priority="12463"/>
    <cfRule type="expression" dxfId="7806" priority="12464">
      <formula>J174&lt;&gt;""</formula>
    </cfRule>
  </conditionalFormatting>
  <conditionalFormatting sqref="O174">
    <cfRule type="duplicateValues" dxfId="7805" priority="12461"/>
    <cfRule type="expression" dxfId="7804" priority="12462">
      <formula>O174&lt;&gt;""</formula>
    </cfRule>
  </conditionalFormatting>
  <conditionalFormatting sqref="Q174">
    <cfRule type="duplicateValues" dxfId="7803" priority="12457"/>
    <cfRule type="expression" dxfId="7802" priority="12458">
      <formula>Q174&lt;&gt;""</formula>
    </cfRule>
  </conditionalFormatting>
  <conditionalFormatting sqref="P174">
    <cfRule type="duplicateValues" dxfId="7801" priority="12455"/>
    <cfRule type="expression" dxfId="7800" priority="12456">
      <formula>P174&lt;&gt;""</formula>
    </cfRule>
  </conditionalFormatting>
  <conditionalFormatting sqref="H174">
    <cfRule type="duplicateValues" dxfId="7799" priority="12453"/>
    <cfRule type="expression" dxfId="7798" priority="12454">
      <formula>H174&lt;&gt;""</formula>
    </cfRule>
  </conditionalFormatting>
  <conditionalFormatting sqref="N174">
    <cfRule type="duplicateValues" dxfId="7797" priority="12451"/>
    <cfRule type="expression" dxfId="7796" priority="12452">
      <formula>N174&lt;&gt;""</formula>
    </cfRule>
  </conditionalFormatting>
  <conditionalFormatting sqref="G176:G177">
    <cfRule type="expression" dxfId="7795" priority="12448">
      <formula>#REF!&lt;&gt;""</formula>
    </cfRule>
  </conditionalFormatting>
  <conditionalFormatting sqref="G176">
    <cfRule type="duplicateValues" dxfId="7794" priority="12447"/>
  </conditionalFormatting>
  <conditionalFormatting sqref="G176:G177">
    <cfRule type="expression" dxfId="7793" priority="12445">
      <formula>G176&lt;&gt;""</formula>
    </cfRule>
  </conditionalFormatting>
  <conditionalFormatting sqref="N196">
    <cfRule type="duplicateValues" dxfId="7792" priority="12417"/>
  </conditionalFormatting>
  <conditionalFormatting sqref="O196">
    <cfRule type="duplicateValues" dxfId="7791" priority="12416"/>
  </conditionalFormatting>
  <conditionalFormatting sqref="P196">
    <cfRule type="duplicateValues" dxfId="7790" priority="12414"/>
  </conditionalFormatting>
  <conditionalFormatting sqref="Q196">
    <cfRule type="duplicateValues" dxfId="7789" priority="12413"/>
  </conditionalFormatting>
  <conditionalFormatting sqref="R196">
    <cfRule type="duplicateValues" dxfId="7788" priority="12412"/>
  </conditionalFormatting>
  <conditionalFormatting sqref="N196">
    <cfRule type="duplicateValues" dxfId="7787" priority="12409"/>
    <cfRule type="expression" dxfId="7786" priority="12410">
      <formula>N196&lt;&gt;""</formula>
    </cfRule>
  </conditionalFormatting>
  <conditionalFormatting sqref="O196">
    <cfRule type="duplicateValues" dxfId="7785" priority="12407"/>
    <cfRule type="expression" dxfId="7784" priority="12408">
      <formula>O196&lt;&gt;""</formula>
    </cfRule>
  </conditionalFormatting>
  <conditionalFormatting sqref="P196">
    <cfRule type="duplicateValues" dxfId="7783" priority="12405"/>
    <cfRule type="expression" dxfId="7782" priority="12406">
      <formula>P196&lt;&gt;""</formula>
    </cfRule>
  </conditionalFormatting>
  <conditionalFormatting sqref="Q196">
    <cfRule type="duplicateValues" dxfId="7781" priority="12403"/>
    <cfRule type="expression" dxfId="7780" priority="12404">
      <formula>Q196&lt;&gt;""</formula>
    </cfRule>
  </conditionalFormatting>
  <conditionalFormatting sqref="R196">
    <cfRule type="duplicateValues" dxfId="7779" priority="12401"/>
    <cfRule type="expression" dxfId="7778" priority="12402">
      <formula>R196&lt;&gt;""</formula>
    </cfRule>
  </conditionalFormatting>
  <conditionalFormatting sqref="G92:G93">
    <cfRule type="expression" dxfId="7777" priority="12395">
      <formula>G92&lt;&gt;""</formula>
    </cfRule>
  </conditionalFormatting>
  <conditionalFormatting sqref="G92">
    <cfRule type="duplicateValues" dxfId="7776" priority="12394"/>
  </conditionalFormatting>
  <conditionalFormatting sqref="G92">
    <cfRule type="duplicateValues" dxfId="7775" priority="12392"/>
    <cfRule type="expression" dxfId="7774" priority="12393">
      <formula>G92&lt;&gt;""</formula>
    </cfRule>
  </conditionalFormatting>
  <conditionalFormatting sqref="K92">
    <cfRule type="expression" dxfId="7773" priority="12391">
      <formula>K92&lt;&gt;""</formula>
    </cfRule>
  </conditionalFormatting>
  <conditionalFormatting sqref="K92">
    <cfRule type="duplicateValues" dxfId="7772" priority="12390"/>
  </conditionalFormatting>
  <conditionalFormatting sqref="K92">
    <cfRule type="duplicateValues" dxfId="7771" priority="12388"/>
    <cfRule type="expression" dxfId="7770" priority="12389">
      <formula>K92&lt;&gt;""</formula>
    </cfRule>
  </conditionalFormatting>
  <conditionalFormatting sqref="L24:M24">
    <cfRule type="expression" dxfId="7769" priority="12387">
      <formula>L24&lt;&gt;""</formula>
    </cfRule>
  </conditionalFormatting>
  <conditionalFormatting sqref="S24">
    <cfRule type="expression" dxfId="7768" priority="12386">
      <formula>S24&lt;&gt;""</formula>
    </cfRule>
  </conditionalFormatting>
  <conditionalFormatting sqref="G204:G206 L204:M206">
    <cfRule type="expression" dxfId="7767" priority="12385">
      <formula>G204&lt;&gt;""</formula>
    </cfRule>
  </conditionalFormatting>
  <conditionalFormatting sqref="S204:S206">
    <cfRule type="expression" dxfId="7766" priority="12384">
      <formula>S204&lt;&gt;""</formula>
    </cfRule>
  </conditionalFormatting>
  <conditionalFormatting sqref="G204">
    <cfRule type="duplicateValues" dxfId="7765" priority="12383"/>
  </conditionalFormatting>
  <conditionalFormatting sqref="R204">
    <cfRule type="duplicateValues" dxfId="7764" priority="12380"/>
    <cfRule type="expression" dxfId="7763" priority="12381">
      <formula>R204&lt;&gt;""</formula>
    </cfRule>
  </conditionalFormatting>
  <conditionalFormatting sqref="R204">
    <cfRule type="duplicateValues" dxfId="7762" priority="12379"/>
  </conditionalFormatting>
  <conditionalFormatting sqref="J204">
    <cfRule type="duplicateValues" dxfId="7761" priority="12376"/>
    <cfRule type="expression" dxfId="7760" priority="12377">
      <formula>J204&lt;&gt;""</formula>
    </cfRule>
  </conditionalFormatting>
  <conditionalFormatting sqref="J204">
    <cfRule type="duplicateValues" dxfId="7759" priority="12375"/>
  </conditionalFormatting>
  <conditionalFormatting sqref="O204">
    <cfRule type="duplicateValues" dxfId="7758" priority="12373"/>
    <cfRule type="expression" dxfId="7757" priority="12374">
      <formula>O204&lt;&gt;""</formula>
    </cfRule>
  </conditionalFormatting>
  <conditionalFormatting sqref="O204">
    <cfRule type="duplicateValues" dxfId="7756" priority="12372"/>
  </conditionalFormatting>
  <conditionalFormatting sqref="I204">
    <cfRule type="duplicateValues" dxfId="7755" priority="12370"/>
    <cfRule type="expression" dxfId="7754" priority="12371">
      <formula>I204&lt;&gt;""</formula>
    </cfRule>
  </conditionalFormatting>
  <conditionalFormatting sqref="I204">
    <cfRule type="duplicateValues" dxfId="7753" priority="12369"/>
  </conditionalFormatting>
  <conditionalFormatting sqref="Q204">
    <cfRule type="duplicateValues" dxfId="7752" priority="12367"/>
    <cfRule type="expression" dxfId="7751" priority="12368">
      <formula>Q204&lt;&gt;""</formula>
    </cfRule>
  </conditionalFormatting>
  <conditionalFormatting sqref="Q204">
    <cfRule type="duplicateValues" dxfId="7750" priority="12366"/>
  </conditionalFormatting>
  <conditionalFormatting sqref="P204">
    <cfRule type="duplicateValues" dxfId="7749" priority="12364"/>
    <cfRule type="expression" dxfId="7748" priority="12365">
      <formula>P204&lt;&gt;""</formula>
    </cfRule>
  </conditionalFormatting>
  <conditionalFormatting sqref="P204">
    <cfRule type="duplicateValues" dxfId="7747" priority="12363"/>
  </conditionalFormatting>
  <conditionalFormatting sqref="H204">
    <cfRule type="duplicateValues" dxfId="7746" priority="12361"/>
    <cfRule type="expression" dxfId="7745" priority="12362">
      <formula>H204&lt;&gt;""</formula>
    </cfRule>
  </conditionalFormatting>
  <conditionalFormatting sqref="H204">
    <cfRule type="duplicateValues" dxfId="7744" priority="12360"/>
  </conditionalFormatting>
  <conditionalFormatting sqref="N204">
    <cfRule type="duplicateValues" dxfId="7743" priority="12358"/>
    <cfRule type="expression" dxfId="7742" priority="12359">
      <formula>N204&lt;&gt;""</formula>
    </cfRule>
  </conditionalFormatting>
  <conditionalFormatting sqref="N204">
    <cfRule type="duplicateValues" dxfId="7741" priority="12357"/>
  </conditionalFormatting>
  <conditionalFormatting sqref="K204">
    <cfRule type="duplicateValues" dxfId="7740" priority="12353"/>
    <cfRule type="expression" dxfId="7739" priority="12354">
      <formula>K204&lt;&gt;""</formula>
    </cfRule>
  </conditionalFormatting>
  <conditionalFormatting sqref="K204">
    <cfRule type="duplicateValues" dxfId="7738" priority="12352"/>
  </conditionalFormatting>
  <conditionalFormatting sqref="I204">
    <cfRule type="duplicateValues" dxfId="7737" priority="12343"/>
    <cfRule type="duplicateValues" dxfId="7736" priority="12344"/>
  </conditionalFormatting>
  <conditionalFormatting sqref="L10:M10 S10">
    <cfRule type="expression" dxfId="7735" priority="12341">
      <formula>L10&lt;&gt;""</formula>
    </cfRule>
  </conditionalFormatting>
  <conditionalFormatting sqref="H10">
    <cfRule type="expression" dxfId="7734" priority="12340">
      <formula>H10&lt;&gt;""</formula>
    </cfRule>
  </conditionalFormatting>
  <conditionalFormatting sqref="H10">
    <cfRule type="duplicateValues" dxfId="7733" priority="12339"/>
  </conditionalFormatting>
  <conditionalFormatting sqref="H10">
    <cfRule type="duplicateValues" dxfId="7732" priority="12338"/>
  </conditionalFormatting>
  <conditionalFormatting sqref="H10">
    <cfRule type="duplicateValues" dxfId="7731" priority="12337"/>
  </conditionalFormatting>
  <conditionalFormatting sqref="H10">
    <cfRule type="duplicateValues" dxfId="7730" priority="12336"/>
  </conditionalFormatting>
  <conditionalFormatting sqref="R10">
    <cfRule type="expression" dxfId="7729" priority="12335">
      <formula>R10&lt;&gt;""</formula>
    </cfRule>
  </conditionalFormatting>
  <conditionalFormatting sqref="O10">
    <cfRule type="expression" dxfId="7728" priority="12334">
      <formula>O10&lt;&gt;""</formula>
    </cfRule>
  </conditionalFormatting>
  <conditionalFormatting sqref="O10">
    <cfRule type="duplicateValues" dxfId="7727" priority="12333"/>
  </conditionalFormatting>
  <conditionalFormatting sqref="O10">
    <cfRule type="duplicateValues" dxfId="7726" priority="12332"/>
  </conditionalFormatting>
  <conditionalFormatting sqref="O10">
    <cfRule type="duplicateValues" dxfId="7725" priority="12331"/>
  </conditionalFormatting>
  <conditionalFormatting sqref="O10">
    <cfRule type="duplicateValues" dxfId="7724" priority="12330"/>
  </conditionalFormatting>
  <conditionalFormatting sqref="R10">
    <cfRule type="duplicateValues" dxfId="7723" priority="12329"/>
  </conditionalFormatting>
  <conditionalFormatting sqref="R10">
    <cfRule type="duplicateValues" dxfId="7722" priority="12328"/>
  </conditionalFormatting>
  <conditionalFormatting sqref="R10">
    <cfRule type="duplicateValues" dxfId="7721" priority="12327"/>
  </conditionalFormatting>
  <conditionalFormatting sqref="R10">
    <cfRule type="duplicateValues" dxfId="7720" priority="12326"/>
  </conditionalFormatting>
  <conditionalFormatting sqref="S10">
    <cfRule type="expression" dxfId="7719" priority="12325">
      <formula>S10&lt;&gt;""</formula>
    </cfRule>
  </conditionalFormatting>
  <conditionalFormatting sqref="R10">
    <cfRule type="duplicateValues" dxfId="7718" priority="12323"/>
    <cfRule type="expression" dxfId="7717" priority="12324">
      <formula>R10&lt;&gt;""</formula>
    </cfRule>
  </conditionalFormatting>
  <conditionalFormatting sqref="R10">
    <cfRule type="duplicateValues" dxfId="7716" priority="12322"/>
  </conditionalFormatting>
  <conditionalFormatting sqref="O10">
    <cfRule type="duplicateValues" dxfId="7715" priority="12320"/>
    <cfRule type="expression" dxfId="7714" priority="12321">
      <formula>O10&lt;&gt;""</formula>
    </cfRule>
  </conditionalFormatting>
  <conditionalFormatting sqref="O10">
    <cfRule type="duplicateValues" dxfId="7713" priority="12319"/>
  </conditionalFormatting>
  <conditionalFormatting sqref="H10">
    <cfRule type="duplicateValues" dxfId="7712" priority="12317"/>
    <cfRule type="expression" dxfId="7711" priority="12318">
      <formula>H10&lt;&gt;""</formula>
    </cfRule>
  </conditionalFormatting>
  <conditionalFormatting sqref="H10">
    <cfRule type="duplicateValues" dxfId="7710" priority="12316"/>
  </conditionalFormatting>
  <conditionalFormatting sqref="R10">
    <cfRule type="duplicateValues" dxfId="7709" priority="12315"/>
  </conditionalFormatting>
  <conditionalFormatting sqref="O10">
    <cfRule type="duplicateValues" dxfId="7708" priority="12314"/>
  </conditionalFormatting>
  <conditionalFormatting sqref="H10">
    <cfRule type="duplicateValues" dxfId="7707" priority="12313"/>
  </conditionalFormatting>
  <conditionalFormatting sqref="H10">
    <cfRule type="duplicateValues" dxfId="7706" priority="12312"/>
  </conditionalFormatting>
  <conditionalFormatting sqref="L23:M23 S23">
    <cfRule type="expression" dxfId="7705" priority="12311">
      <formula>L23&lt;&gt;""</formula>
    </cfRule>
  </conditionalFormatting>
  <conditionalFormatting sqref="L23:M23">
    <cfRule type="expression" dxfId="7704" priority="12310">
      <formula>L23&lt;&gt;""</formula>
    </cfRule>
  </conditionalFormatting>
  <conditionalFormatting sqref="G46 L46:M46">
    <cfRule type="expression" dxfId="7703" priority="12309">
      <formula>G46&lt;&gt;""</formula>
    </cfRule>
  </conditionalFormatting>
  <conditionalFormatting sqref="S23">
    <cfRule type="expression" dxfId="7702" priority="12308">
      <formula>S23&lt;&gt;""</formula>
    </cfRule>
  </conditionalFormatting>
  <conditionalFormatting sqref="L31:M31">
    <cfRule type="expression" dxfId="7701" priority="12307">
      <formula>L31&lt;&gt;""</formula>
    </cfRule>
  </conditionalFormatting>
  <conditionalFormatting sqref="H31">
    <cfRule type="expression" dxfId="7700" priority="12306">
      <formula>H31&lt;&gt;""</formula>
    </cfRule>
  </conditionalFormatting>
  <conditionalFormatting sqref="I31">
    <cfRule type="expression" dxfId="7699" priority="12305">
      <formula>I31&lt;&gt;""</formula>
    </cfRule>
  </conditionalFormatting>
  <conditionalFormatting sqref="H31">
    <cfRule type="duplicateValues" dxfId="7698" priority="12304"/>
  </conditionalFormatting>
  <conditionalFormatting sqref="H31">
    <cfRule type="duplicateValues" dxfId="7697" priority="12303"/>
  </conditionalFormatting>
  <conditionalFormatting sqref="H31">
    <cfRule type="duplicateValues" dxfId="7696" priority="12302"/>
  </conditionalFormatting>
  <conditionalFormatting sqref="I31">
    <cfRule type="duplicateValues" dxfId="7695" priority="12301"/>
  </conditionalFormatting>
  <conditionalFormatting sqref="I31">
    <cfRule type="duplicateValues" dxfId="7694" priority="12300"/>
  </conditionalFormatting>
  <conditionalFormatting sqref="I31">
    <cfRule type="duplicateValues" dxfId="7693" priority="12299"/>
  </conditionalFormatting>
  <conditionalFormatting sqref="J31">
    <cfRule type="duplicateValues" dxfId="7692" priority="12297"/>
  </conditionalFormatting>
  <conditionalFormatting sqref="J31">
    <cfRule type="duplicateValues" dxfId="7691" priority="12296"/>
  </conditionalFormatting>
  <conditionalFormatting sqref="J31">
    <cfRule type="duplicateValues" dxfId="7690" priority="12295"/>
  </conditionalFormatting>
  <conditionalFormatting sqref="H31">
    <cfRule type="duplicateValues" dxfId="7689" priority="12293"/>
    <cfRule type="expression" dxfId="7688" priority="12294">
      <formula>H31&lt;&gt;""</formula>
    </cfRule>
  </conditionalFormatting>
  <conditionalFormatting sqref="H31">
    <cfRule type="duplicateValues" dxfId="7687" priority="12292"/>
  </conditionalFormatting>
  <conditionalFormatting sqref="I31">
    <cfRule type="duplicateValues" dxfId="7686" priority="12290"/>
    <cfRule type="expression" dxfId="7685" priority="12291">
      <formula>I31&lt;&gt;""</formula>
    </cfRule>
  </conditionalFormatting>
  <conditionalFormatting sqref="I31">
    <cfRule type="duplicateValues" dxfId="7684" priority="12289"/>
  </conditionalFormatting>
  <conditionalFormatting sqref="J31">
    <cfRule type="duplicateValues" dxfId="7683" priority="12287"/>
    <cfRule type="expression" dxfId="7682" priority="12288">
      <formula>J31&lt;&gt;""</formula>
    </cfRule>
  </conditionalFormatting>
  <conditionalFormatting sqref="J31">
    <cfRule type="duplicateValues" dxfId="7681" priority="12286"/>
  </conditionalFormatting>
  <conditionalFormatting sqref="H31">
    <cfRule type="duplicateValues" dxfId="7680" priority="12285"/>
  </conditionalFormatting>
  <conditionalFormatting sqref="I31">
    <cfRule type="duplicateValues" dxfId="7679" priority="12283"/>
    <cfRule type="duplicateValues" dxfId="7678" priority="12284"/>
  </conditionalFormatting>
  <conditionalFormatting sqref="G31">
    <cfRule type="expression" dxfId="7677" priority="12282">
      <formula>G31&lt;&gt;""</formula>
    </cfRule>
  </conditionalFormatting>
  <conditionalFormatting sqref="G31">
    <cfRule type="duplicateValues" dxfId="7676" priority="12281"/>
  </conditionalFormatting>
  <conditionalFormatting sqref="G31">
    <cfRule type="duplicateValues" dxfId="7675" priority="12280"/>
  </conditionalFormatting>
  <conditionalFormatting sqref="G31">
    <cfRule type="duplicateValues" dxfId="7674" priority="12279"/>
  </conditionalFormatting>
  <conditionalFormatting sqref="G31">
    <cfRule type="duplicateValues" dxfId="7673" priority="12278"/>
  </conditionalFormatting>
  <conditionalFormatting sqref="S31">
    <cfRule type="expression" dxfId="7672" priority="12276">
      <formula>S31&lt;&gt;""</formula>
    </cfRule>
  </conditionalFormatting>
  <conditionalFormatting sqref="N31">
    <cfRule type="duplicateValues" dxfId="7671" priority="12274"/>
  </conditionalFormatting>
  <conditionalFormatting sqref="N31">
    <cfRule type="duplicateValues" dxfId="7670" priority="12273"/>
  </conditionalFormatting>
  <conditionalFormatting sqref="N31">
    <cfRule type="duplicateValues" dxfId="7669" priority="12272"/>
  </conditionalFormatting>
  <conditionalFormatting sqref="O31">
    <cfRule type="expression" dxfId="7668" priority="12271">
      <formula>O31&lt;&gt;""</formula>
    </cfRule>
  </conditionalFormatting>
  <conditionalFormatting sqref="O31">
    <cfRule type="duplicateValues" dxfId="7667" priority="12270"/>
  </conditionalFormatting>
  <conditionalFormatting sqref="O31">
    <cfRule type="duplicateValues" dxfId="7666" priority="12269"/>
  </conditionalFormatting>
  <conditionalFormatting sqref="O31">
    <cfRule type="duplicateValues" dxfId="7665" priority="12268"/>
  </conditionalFormatting>
  <conditionalFormatting sqref="Q31">
    <cfRule type="expression" dxfId="7664" priority="12267">
      <formula>Q31&lt;&gt;""</formula>
    </cfRule>
  </conditionalFormatting>
  <conditionalFormatting sqref="Q31">
    <cfRule type="duplicateValues" dxfId="7663" priority="12266"/>
  </conditionalFormatting>
  <conditionalFormatting sqref="Q31">
    <cfRule type="duplicateValues" dxfId="7662" priority="12265"/>
  </conditionalFormatting>
  <conditionalFormatting sqref="Q31">
    <cfRule type="duplicateValues" dxfId="7661" priority="12264"/>
  </conditionalFormatting>
  <conditionalFormatting sqref="R31">
    <cfRule type="duplicateValues" dxfId="7660" priority="12263"/>
  </conditionalFormatting>
  <conditionalFormatting sqref="R31">
    <cfRule type="duplicateValues" dxfId="7659" priority="12262"/>
  </conditionalFormatting>
  <conditionalFormatting sqref="R31">
    <cfRule type="duplicateValues" dxfId="7658" priority="12261"/>
  </conditionalFormatting>
  <conditionalFormatting sqref="P31">
    <cfRule type="duplicateValues" dxfId="7657" priority="12260"/>
  </conditionalFormatting>
  <conditionalFormatting sqref="P31">
    <cfRule type="duplicateValues" dxfId="7656" priority="12258"/>
    <cfRule type="expression" dxfId="7655" priority="12259">
      <formula>P31&lt;&gt;""</formula>
    </cfRule>
  </conditionalFormatting>
  <conditionalFormatting sqref="P31">
    <cfRule type="duplicateValues" dxfId="7654" priority="12257"/>
  </conditionalFormatting>
  <conditionalFormatting sqref="Q31">
    <cfRule type="duplicateValues" dxfId="7653" priority="12255"/>
    <cfRule type="expression" dxfId="7652" priority="12256">
      <formula>Q31&lt;&gt;""</formula>
    </cfRule>
  </conditionalFormatting>
  <conditionalFormatting sqref="Q31">
    <cfRule type="duplicateValues" dxfId="7651" priority="12254"/>
  </conditionalFormatting>
  <conditionalFormatting sqref="N31">
    <cfRule type="duplicateValues" dxfId="7650" priority="12252"/>
    <cfRule type="expression" dxfId="7649" priority="12253">
      <formula>N31&lt;&gt;""</formula>
    </cfRule>
  </conditionalFormatting>
  <conditionalFormatting sqref="N31">
    <cfRule type="duplicateValues" dxfId="7648" priority="12251"/>
  </conditionalFormatting>
  <conditionalFormatting sqref="O31">
    <cfRule type="duplicateValues" dxfId="7647" priority="12249"/>
    <cfRule type="expression" dxfId="7646" priority="12250">
      <formula>O31&lt;&gt;""</formula>
    </cfRule>
  </conditionalFormatting>
  <conditionalFormatting sqref="O31">
    <cfRule type="duplicateValues" dxfId="7645" priority="12248"/>
  </conditionalFormatting>
  <conditionalFormatting sqref="R31">
    <cfRule type="duplicateValues" dxfId="7644" priority="12246"/>
    <cfRule type="expression" dxfId="7643" priority="12247">
      <formula>R31&lt;&gt;""</formula>
    </cfRule>
  </conditionalFormatting>
  <conditionalFormatting sqref="R31">
    <cfRule type="duplicateValues" dxfId="7642" priority="12245"/>
  </conditionalFormatting>
  <conditionalFormatting sqref="N31">
    <cfRule type="duplicateValues" dxfId="7641" priority="12244"/>
  </conditionalFormatting>
  <conditionalFormatting sqref="O31">
    <cfRule type="duplicateValues" dxfId="7640" priority="12243"/>
  </conditionalFormatting>
  <conditionalFormatting sqref="P31">
    <cfRule type="duplicateValues" dxfId="7639" priority="12242"/>
  </conditionalFormatting>
  <conditionalFormatting sqref="Q31">
    <cfRule type="duplicateValues" dxfId="7638" priority="12241"/>
  </conditionalFormatting>
  <conditionalFormatting sqref="R31">
    <cfRule type="duplicateValues" dxfId="7637" priority="12240"/>
  </conditionalFormatting>
  <conditionalFormatting sqref="H31">
    <cfRule type="duplicateValues" dxfId="7636" priority="12239"/>
  </conditionalFormatting>
  <conditionalFormatting sqref="K31:K32">
    <cfRule type="duplicateValues" dxfId="7635" priority="12237"/>
    <cfRule type="expression" dxfId="7634" priority="12238">
      <formula>K31&lt;&gt;""</formula>
    </cfRule>
  </conditionalFormatting>
  <conditionalFormatting sqref="K31:K32">
    <cfRule type="duplicateValues" dxfId="7633" priority="12236"/>
  </conditionalFormatting>
  <conditionalFormatting sqref="H47">
    <cfRule type="duplicateValues" dxfId="7632" priority="12234"/>
    <cfRule type="expression" dxfId="7631" priority="12235">
      <formula>H47&lt;&gt;""</formula>
    </cfRule>
  </conditionalFormatting>
  <conditionalFormatting sqref="H47">
    <cfRule type="duplicateValues" dxfId="7630" priority="12233"/>
  </conditionalFormatting>
  <conditionalFormatting sqref="R46">
    <cfRule type="expression" dxfId="7629" priority="12232">
      <formula>R46&lt;&gt;""</formula>
    </cfRule>
  </conditionalFormatting>
  <conditionalFormatting sqref="G46">
    <cfRule type="duplicateValues" dxfId="7628" priority="12231"/>
  </conditionalFormatting>
  <conditionalFormatting sqref="I46">
    <cfRule type="expression" dxfId="7627" priority="12230">
      <formula>I46&lt;&gt;""</formula>
    </cfRule>
  </conditionalFormatting>
  <conditionalFormatting sqref="I46">
    <cfRule type="duplicateValues" dxfId="7626" priority="12229"/>
  </conditionalFormatting>
  <conditionalFormatting sqref="J46">
    <cfRule type="expression" dxfId="7625" priority="12228">
      <formula>J46&lt;&gt;""</formula>
    </cfRule>
  </conditionalFormatting>
  <conditionalFormatting sqref="J46">
    <cfRule type="duplicateValues" dxfId="7624" priority="12227"/>
  </conditionalFormatting>
  <conditionalFormatting sqref="H46">
    <cfRule type="duplicateValues" dxfId="7623" priority="12225"/>
    <cfRule type="expression" dxfId="7622" priority="12226">
      <formula>H46&lt;&gt;""</formula>
    </cfRule>
  </conditionalFormatting>
  <conditionalFormatting sqref="H46">
    <cfRule type="duplicateValues" dxfId="7621" priority="12224"/>
  </conditionalFormatting>
  <conditionalFormatting sqref="O46">
    <cfRule type="expression" dxfId="7620" priority="12223">
      <formula>O46&lt;&gt;""</formula>
    </cfRule>
  </conditionalFormatting>
  <conditionalFormatting sqref="G46">
    <cfRule type="duplicateValues" dxfId="7619" priority="12222"/>
  </conditionalFormatting>
  <conditionalFormatting sqref="S46">
    <cfRule type="expression" dxfId="7618" priority="12221">
      <formula>S46&lt;&gt;""</formula>
    </cfRule>
  </conditionalFormatting>
  <conditionalFormatting sqref="O46">
    <cfRule type="duplicateValues" dxfId="7617" priority="12220"/>
  </conditionalFormatting>
  <conditionalFormatting sqref="Q46">
    <cfRule type="expression" dxfId="7616" priority="12219">
      <formula>Q46&lt;&gt;""</formula>
    </cfRule>
  </conditionalFormatting>
  <conditionalFormatting sqref="Q46">
    <cfRule type="duplicateValues" dxfId="7615" priority="12218"/>
  </conditionalFormatting>
  <conditionalFormatting sqref="P46">
    <cfRule type="duplicateValues" dxfId="7614" priority="12216"/>
    <cfRule type="expression" dxfId="7613" priority="12217">
      <formula>P46&lt;&gt;""</formula>
    </cfRule>
  </conditionalFormatting>
  <conditionalFormatting sqref="P46">
    <cfRule type="duplicateValues" dxfId="7612" priority="12215"/>
  </conditionalFormatting>
  <conditionalFormatting sqref="Q46">
    <cfRule type="duplicateValues" dxfId="7611" priority="12213"/>
    <cfRule type="expression" dxfId="7610" priority="12214">
      <formula>Q46&lt;&gt;""</formula>
    </cfRule>
  </conditionalFormatting>
  <conditionalFormatting sqref="Q46">
    <cfRule type="duplicateValues" dxfId="7609" priority="12212"/>
  </conditionalFormatting>
  <conditionalFormatting sqref="R46">
    <cfRule type="duplicateValues" dxfId="7608" priority="12211"/>
  </conditionalFormatting>
  <conditionalFormatting sqref="R46">
    <cfRule type="duplicateValues" dxfId="7607" priority="12209"/>
    <cfRule type="expression" dxfId="7606" priority="12210">
      <formula>R46&lt;&gt;""</formula>
    </cfRule>
  </conditionalFormatting>
  <conditionalFormatting sqref="G46">
    <cfRule type="duplicateValues" dxfId="7605" priority="12208"/>
  </conditionalFormatting>
  <conditionalFormatting sqref="I46">
    <cfRule type="duplicateValues" dxfId="7604" priority="12206"/>
    <cfRule type="duplicateValues" dxfId="7603" priority="12207"/>
  </conditionalFormatting>
  <conditionalFormatting sqref="J46">
    <cfRule type="duplicateValues" dxfId="7602" priority="12204"/>
    <cfRule type="expression" dxfId="7601" priority="12205">
      <formula>J46&lt;&gt;""</formula>
    </cfRule>
  </conditionalFormatting>
  <conditionalFormatting sqref="J46">
    <cfRule type="duplicateValues" dxfId="7600" priority="12203"/>
  </conditionalFormatting>
  <conditionalFormatting sqref="I46">
    <cfRule type="duplicateValues" dxfId="7599" priority="12201"/>
    <cfRule type="expression" dxfId="7598" priority="12202">
      <formula>I46&lt;&gt;""</formula>
    </cfRule>
  </conditionalFormatting>
  <conditionalFormatting sqref="I46">
    <cfRule type="duplicateValues" dxfId="7597" priority="12200"/>
  </conditionalFormatting>
  <conditionalFormatting sqref="O46">
    <cfRule type="duplicateValues" dxfId="7596" priority="12198"/>
    <cfRule type="expression" dxfId="7595" priority="12199">
      <formula>O46&lt;&gt;""</formula>
    </cfRule>
  </conditionalFormatting>
  <conditionalFormatting sqref="O46">
    <cfRule type="duplicateValues" dxfId="7594" priority="12197"/>
  </conditionalFormatting>
  <conditionalFormatting sqref="G46">
    <cfRule type="duplicateValues" dxfId="7593" priority="12196"/>
  </conditionalFormatting>
  <conditionalFormatting sqref="H46">
    <cfRule type="duplicateValues" dxfId="7592" priority="12195"/>
  </conditionalFormatting>
  <conditionalFormatting sqref="P46">
    <cfRule type="duplicateValues" dxfId="7591" priority="12194"/>
  </conditionalFormatting>
  <conditionalFormatting sqref="P46">
    <cfRule type="duplicateValues" dxfId="7590" priority="12193"/>
  </conditionalFormatting>
  <conditionalFormatting sqref="Q46">
    <cfRule type="duplicateValues" dxfId="7589" priority="12192"/>
  </conditionalFormatting>
  <conditionalFormatting sqref="O46">
    <cfRule type="duplicateValues" dxfId="7588" priority="12191"/>
  </conditionalFormatting>
  <conditionalFormatting sqref="G46">
    <cfRule type="duplicateValues" dxfId="7587" priority="12190"/>
  </conditionalFormatting>
  <conditionalFormatting sqref="R46">
    <cfRule type="duplicateValues" dxfId="7586" priority="12189"/>
  </conditionalFormatting>
  <conditionalFormatting sqref="H46">
    <cfRule type="duplicateValues" dxfId="7585" priority="12188"/>
  </conditionalFormatting>
  <conditionalFormatting sqref="K46">
    <cfRule type="duplicateValues" dxfId="7584" priority="12186"/>
    <cfRule type="expression" dxfId="7583" priority="12187">
      <formula>K46&lt;&gt;""</formula>
    </cfRule>
  </conditionalFormatting>
  <conditionalFormatting sqref="K46">
    <cfRule type="duplicateValues" dxfId="7582" priority="12185"/>
  </conditionalFormatting>
  <conditionalFormatting sqref="L52:M52 G52:H52 R52:S52">
    <cfRule type="expression" dxfId="7581" priority="12184">
      <formula>G52&lt;&gt;""</formula>
    </cfRule>
  </conditionalFormatting>
  <conditionalFormatting sqref="Q52">
    <cfRule type="duplicateValues" dxfId="7580" priority="12182"/>
    <cfRule type="expression" dxfId="7579" priority="12183">
      <formula>Q52&lt;&gt;""</formula>
    </cfRule>
  </conditionalFormatting>
  <conditionalFormatting sqref="Q52">
    <cfRule type="duplicateValues" dxfId="7578" priority="12181"/>
  </conditionalFormatting>
  <conditionalFormatting sqref="I52">
    <cfRule type="duplicateValues" dxfId="7577" priority="12179"/>
    <cfRule type="expression" dxfId="7576" priority="12180">
      <formula>I52&lt;&gt;""</formula>
    </cfRule>
  </conditionalFormatting>
  <conditionalFormatting sqref="I52">
    <cfRule type="duplicateValues" dxfId="7575" priority="12178"/>
  </conditionalFormatting>
  <conditionalFormatting sqref="I52">
    <cfRule type="duplicateValues" dxfId="7574" priority="12176"/>
    <cfRule type="duplicateValues" dxfId="7573" priority="12177"/>
  </conditionalFormatting>
  <conditionalFormatting sqref="R52">
    <cfRule type="duplicateValues" dxfId="7572" priority="12175"/>
  </conditionalFormatting>
  <conditionalFormatting sqref="G52">
    <cfRule type="duplicateValues" dxfId="7571" priority="12174"/>
  </conditionalFormatting>
  <conditionalFormatting sqref="R52">
    <cfRule type="duplicateValues" dxfId="7570" priority="12172"/>
    <cfRule type="expression" dxfId="7569" priority="12173">
      <formula>R52&lt;&gt;""</formula>
    </cfRule>
  </conditionalFormatting>
  <conditionalFormatting sqref="H52">
    <cfRule type="duplicateValues" dxfId="7568" priority="12171"/>
  </conditionalFormatting>
  <conditionalFormatting sqref="H52">
    <cfRule type="duplicateValues" dxfId="7567" priority="12169"/>
    <cfRule type="expression" dxfId="7566" priority="12170">
      <formula>H52&lt;&gt;""</formula>
    </cfRule>
  </conditionalFormatting>
  <conditionalFormatting sqref="J52">
    <cfRule type="duplicateValues" dxfId="7565" priority="12167"/>
    <cfRule type="expression" dxfId="7564" priority="12168">
      <formula>J52&lt;&gt;""</formula>
    </cfRule>
  </conditionalFormatting>
  <conditionalFormatting sqref="J52">
    <cfRule type="duplicateValues" dxfId="7563" priority="12166"/>
  </conditionalFormatting>
  <conditionalFormatting sqref="O52">
    <cfRule type="duplicateValues" dxfId="7562" priority="12164"/>
    <cfRule type="expression" dxfId="7561" priority="12165">
      <formula>O52&lt;&gt;""</formula>
    </cfRule>
  </conditionalFormatting>
  <conditionalFormatting sqref="O52">
    <cfRule type="duplicateValues" dxfId="7560" priority="12163"/>
  </conditionalFormatting>
  <conditionalFormatting sqref="P52">
    <cfRule type="duplicateValues" dxfId="7559" priority="12161"/>
    <cfRule type="expression" dxfId="7558" priority="12162">
      <formula>P52&lt;&gt;""</formula>
    </cfRule>
  </conditionalFormatting>
  <conditionalFormatting sqref="P52">
    <cfRule type="duplicateValues" dxfId="7557" priority="12160"/>
  </conditionalFormatting>
  <conditionalFormatting sqref="N52">
    <cfRule type="duplicateValues" dxfId="7556" priority="12158"/>
    <cfRule type="expression" dxfId="7555" priority="12159">
      <formula>N52&lt;&gt;""</formula>
    </cfRule>
  </conditionalFormatting>
  <conditionalFormatting sqref="N52">
    <cfRule type="duplicateValues" dxfId="7554" priority="12157"/>
  </conditionalFormatting>
  <conditionalFormatting sqref="K52">
    <cfRule type="duplicateValues" dxfId="7553" priority="12155"/>
    <cfRule type="expression" dxfId="7552" priority="12156">
      <formula>K52&lt;&gt;""</formula>
    </cfRule>
  </conditionalFormatting>
  <conditionalFormatting sqref="K52">
    <cfRule type="duplicateValues" dxfId="7551" priority="12154"/>
  </conditionalFormatting>
  <conditionalFormatting sqref="L62:M62 L57:M57 G57:H57 R57:S57 L72:N72 G72 L69:N69 L68:S68 J72 P72:S72 G68:J69 Q69:S69">
    <cfRule type="expression" dxfId="7550" priority="12153">
      <formula>G57&lt;&gt;""</formula>
    </cfRule>
  </conditionalFormatting>
  <conditionalFormatting sqref="L65:M65">
    <cfRule type="expression" dxfId="7549" priority="12152">
      <formula>L65&lt;&gt;""</formula>
    </cfRule>
  </conditionalFormatting>
  <conditionalFormatting sqref="J54">
    <cfRule type="duplicateValues" dxfId="7548" priority="12147"/>
    <cfRule type="expression" dxfId="7547" priority="12148">
      <formula>J54&lt;&gt;""</formula>
    </cfRule>
  </conditionalFormatting>
  <conditionalFormatting sqref="J54">
    <cfRule type="duplicateValues" dxfId="7546" priority="12146"/>
  </conditionalFormatting>
  <conditionalFormatting sqref="L59:M62">
    <cfRule type="expression" dxfId="7545" priority="12145">
      <formula>L59&lt;&gt;""</formula>
    </cfRule>
  </conditionalFormatting>
  <conditionalFormatting sqref="S59:S62">
    <cfRule type="expression" dxfId="7544" priority="12143">
      <formula>S59&lt;&gt;""</formula>
    </cfRule>
  </conditionalFormatting>
  <conditionalFormatting sqref="S62 S68">
    <cfRule type="expression" dxfId="7543" priority="12142">
      <formula>S62&lt;&gt;""</formula>
    </cfRule>
  </conditionalFormatting>
  <conditionalFormatting sqref="S65">
    <cfRule type="expression" dxfId="7542" priority="12140">
      <formula>S65&lt;&gt;""</formula>
    </cfRule>
  </conditionalFormatting>
  <conditionalFormatting sqref="P54">
    <cfRule type="duplicateValues" dxfId="7541" priority="12137"/>
    <cfRule type="expression" dxfId="7540" priority="12138">
      <formula>P54&lt;&gt;""</formula>
    </cfRule>
  </conditionalFormatting>
  <conditionalFormatting sqref="P54">
    <cfRule type="duplicateValues" dxfId="7539" priority="12136"/>
  </conditionalFormatting>
  <conditionalFormatting sqref="O54">
    <cfRule type="duplicateValues" dxfId="7538" priority="12134"/>
    <cfRule type="expression" dxfId="7537" priority="12135">
      <formula>O54&lt;&gt;""</formula>
    </cfRule>
  </conditionalFormatting>
  <conditionalFormatting sqref="O54">
    <cfRule type="duplicateValues" dxfId="7536" priority="12133"/>
  </conditionalFormatting>
  <conditionalFormatting sqref="G68 G57 G55">
    <cfRule type="duplicateValues" dxfId="7535" priority="12128"/>
  </conditionalFormatting>
  <conditionalFormatting sqref="G53:H55 L53:M55 R53:R55">
    <cfRule type="expression" dxfId="7534" priority="12127">
      <formula>G53&lt;&gt;""</formula>
    </cfRule>
  </conditionalFormatting>
  <conditionalFormatting sqref="H53">
    <cfRule type="duplicateValues" dxfId="7533" priority="12126"/>
  </conditionalFormatting>
  <conditionalFormatting sqref="H53">
    <cfRule type="duplicateValues" dxfId="7532" priority="12124"/>
    <cfRule type="expression" dxfId="7531" priority="12125">
      <formula>H53&lt;&gt;""</formula>
    </cfRule>
  </conditionalFormatting>
  <conditionalFormatting sqref="S53:S55">
    <cfRule type="expression" dxfId="7530" priority="12123">
      <formula>S53&lt;&gt;""</formula>
    </cfRule>
  </conditionalFormatting>
  <conditionalFormatting sqref="Q53">
    <cfRule type="duplicateValues" dxfId="7529" priority="12121"/>
    <cfRule type="expression" dxfId="7528" priority="12122">
      <formula>Q53&lt;&gt;""</formula>
    </cfRule>
  </conditionalFormatting>
  <conditionalFormatting sqref="Q53">
    <cfRule type="duplicateValues" dxfId="7527" priority="12120"/>
  </conditionalFormatting>
  <conditionalFormatting sqref="R53">
    <cfRule type="duplicateValues" dxfId="7526" priority="12119"/>
  </conditionalFormatting>
  <conditionalFormatting sqref="R53">
    <cfRule type="duplicateValues" dxfId="7525" priority="12116"/>
    <cfRule type="expression" dxfId="7524" priority="12117">
      <formula>R53&lt;&gt;""</formula>
    </cfRule>
  </conditionalFormatting>
  <conditionalFormatting sqref="J53">
    <cfRule type="duplicateValues" dxfId="7523" priority="12114"/>
    <cfRule type="expression" dxfId="7522" priority="12115">
      <formula>J53&lt;&gt;""</formula>
    </cfRule>
  </conditionalFormatting>
  <conditionalFormatting sqref="J53">
    <cfRule type="duplicateValues" dxfId="7521" priority="12113"/>
  </conditionalFormatting>
  <conditionalFormatting sqref="G53">
    <cfRule type="duplicateValues" dxfId="7520" priority="12108"/>
    <cfRule type="expression" dxfId="7519" priority="12109">
      <formula>G53&lt;&gt;""</formula>
    </cfRule>
  </conditionalFormatting>
  <conditionalFormatting sqref="G53">
    <cfRule type="duplicateValues" dxfId="7518" priority="12107"/>
  </conditionalFormatting>
  <conditionalFormatting sqref="G53">
    <cfRule type="duplicateValues" dxfId="7517" priority="12099"/>
    <cfRule type="duplicateValues" dxfId="7516" priority="12100"/>
  </conditionalFormatting>
  <conditionalFormatting sqref="R56">
    <cfRule type="duplicateValues" dxfId="7515" priority="12097"/>
  </conditionalFormatting>
  <conditionalFormatting sqref="G56">
    <cfRule type="duplicateValues" dxfId="7514" priority="12096"/>
  </conditionalFormatting>
  <conditionalFormatting sqref="R56">
    <cfRule type="duplicateValues" dxfId="7513" priority="12094"/>
    <cfRule type="expression" dxfId="7512" priority="12095">
      <formula>R56&lt;&gt;""</formula>
    </cfRule>
  </conditionalFormatting>
  <conditionalFormatting sqref="J56">
    <cfRule type="duplicateValues" dxfId="7511" priority="12092"/>
    <cfRule type="expression" dxfId="7510" priority="12093">
      <formula>J56&lt;&gt;""</formula>
    </cfRule>
  </conditionalFormatting>
  <conditionalFormatting sqref="J56">
    <cfRule type="duplicateValues" dxfId="7509" priority="12091"/>
  </conditionalFormatting>
  <conditionalFormatting sqref="O56">
    <cfRule type="duplicateValues" dxfId="7508" priority="12089"/>
    <cfRule type="expression" dxfId="7507" priority="12090">
      <formula>O56&lt;&gt;""</formula>
    </cfRule>
  </conditionalFormatting>
  <conditionalFormatting sqref="O56">
    <cfRule type="duplicateValues" dxfId="7506" priority="12088"/>
  </conditionalFormatting>
  <conditionalFormatting sqref="I56">
    <cfRule type="duplicateValues" dxfId="7505" priority="12086"/>
    <cfRule type="expression" dxfId="7504" priority="12087">
      <formula>I56&lt;&gt;""</formula>
    </cfRule>
  </conditionalFormatting>
  <conditionalFormatting sqref="I56">
    <cfRule type="duplicateValues" dxfId="7503" priority="12085"/>
  </conditionalFormatting>
  <conditionalFormatting sqref="Q56">
    <cfRule type="duplicateValues" dxfId="7502" priority="12083"/>
    <cfRule type="expression" dxfId="7501" priority="12084">
      <formula>Q56&lt;&gt;""</formula>
    </cfRule>
  </conditionalFormatting>
  <conditionalFormatting sqref="Q56">
    <cfRule type="duplicateValues" dxfId="7500" priority="12082"/>
  </conditionalFormatting>
  <conditionalFormatting sqref="P56">
    <cfRule type="duplicateValues" dxfId="7499" priority="12080"/>
    <cfRule type="expression" dxfId="7498" priority="12081">
      <formula>P56&lt;&gt;""</formula>
    </cfRule>
  </conditionalFormatting>
  <conditionalFormatting sqref="P56">
    <cfRule type="duplicateValues" dxfId="7497" priority="12079"/>
  </conditionalFormatting>
  <conditionalFormatting sqref="N56">
    <cfRule type="duplicateValues" dxfId="7496" priority="12077"/>
    <cfRule type="expression" dxfId="7495" priority="12078">
      <formula>N56&lt;&gt;""</formula>
    </cfRule>
  </conditionalFormatting>
  <conditionalFormatting sqref="N56">
    <cfRule type="duplicateValues" dxfId="7494" priority="12076"/>
  </conditionalFormatting>
  <conditionalFormatting sqref="H56">
    <cfRule type="duplicateValues" dxfId="7493" priority="12075"/>
  </conditionalFormatting>
  <conditionalFormatting sqref="I56">
    <cfRule type="duplicateValues" dxfId="7492" priority="12073"/>
    <cfRule type="duplicateValues" dxfId="7491" priority="12074"/>
  </conditionalFormatting>
  <conditionalFormatting sqref="H56">
    <cfRule type="duplicateValues" dxfId="7490" priority="12071"/>
    <cfRule type="expression" dxfId="7489" priority="12072">
      <formula>H56&lt;&gt;""</formula>
    </cfRule>
  </conditionalFormatting>
  <conditionalFormatting sqref="G74:J74 L74:S74">
    <cfRule type="expression" dxfId="7488" priority="12070">
      <formula>G74&lt;&gt;""</formula>
    </cfRule>
  </conditionalFormatting>
  <conditionalFormatting sqref="S74">
    <cfRule type="expression" dxfId="7487" priority="12069">
      <formula>S74&lt;&gt;""</formula>
    </cfRule>
  </conditionalFormatting>
  <conditionalFormatting sqref="Q74">
    <cfRule type="duplicateValues" dxfId="7486" priority="12068"/>
  </conditionalFormatting>
  <conditionalFormatting sqref="Q74">
    <cfRule type="duplicateValues" dxfId="7485" priority="12066"/>
    <cfRule type="expression" dxfId="7484" priority="12067">
      <formula>Q74&lt;&gt;""</formula>
    </cfRule>
  </conditionalFormatting>
  <conditionalFormatting sqref="J74">
    <cfRule type="duplicateValues" dxfId="7483" priority="12065"/>
  </conditionalFormatting>
  <conditionalFormatting sqref="J74">
    <cfRule type="duplicateValues" dxfId="7482" priority="12063"/>
    <cfRule type="expression" dxfId="7481" priority="12064">
      <formula>J74&lt;&gt;""</formula>
    </cfRule>
  </conditionalFormatting>
  <conditionalFormatting sqref="G74">
    <cfRule type="duplicateValues" dxfId="7480" priority="12062"/>
  </conditionalFormatting>
  <conditionalFormatting sqref="G74">
    <cfRule type="duplicateValues" dxfId="7479" priority="12061"/>
  </conditionalFormatting>
  <conditionalFormatting sqref="R74">
    <cfRule type="duplicateValues" dxfId="7478" priority="12060"/>
  </conditionalFormatting>
  <conditionalFormatting sqref="R74">
    <cfRule type="duplicateValues" dxfId="7477" priority="12058"/>
    <cfRule type="expression" dxfId="7476" priority="12059">
      <formula>R74&lt;&gt;""</formula>
    </cfRule>
  </conditionalFormatting>
  <conditionalFormatting sqref="G74">
    <cfRule type="duplicateValues" dxfId="7475" priority="12057"/>
  </conditionalFormatting>
  <conditionalFormatting sqref="O74">
    <cfRule type="duplicateValues" dxfId="7474" priority="12055"/>
    <cfRule type="expression" dxfId="7473" priority="12056">
      <formula>O74&lt;&gt;""</formula>
    </cfRule>
  </conditionalFormatting>
  <conditionalFormatting sqref="O74">
    <cfRule type="duplicateValues" dxfId="7472" priority="12054"/>
  </conditionalFormatting>
  <conditionalFormatting sqref="O74">
    <cfRule type="duplicateValues" dxfId="7471" priority="12053"/>
  </conditionalFormatting>
  <conditionalFormatting sqref="I74">
    <cfRule type="duplicateValues" dxfId="7470" priority="12051"/>
    <cfRule type="expression" dxfId="7469" priority="12052">
      <formula>I74&lt;&gt;""</formula>
    </cfRule>
  </conditionalFormatting>
  <conditionalFormatting sqref="I74">
    <cfRule type="duplicateValues" dxfId="7468" priority="12050"/>
  </conditionalFormatting>
  <conditionalFormatting sqref="P74">
    <cfRule type="duplicateValues" dxfId="7467" priority="12048"/>
    <cfRule type="expression" dxfId="7466" priority="12049">
      <formula>P74&lt;&gt;""</formula>
    </cfRule>
  </conditionalFormatting>
  <conditionalFormatting sqref="P74">
    <cfRule type="duplicateValues" dxfId="7465" priority="12047"/>
  </conditionalFormatting>
  <conditionalFormatting sqref="H74">
    <cfRule type="duplicateValues" dxfId="7464" priority="12045"/>
    <cfRule type="expression" dxfId="7463" priority="12046">
      <formula>H74&lt;&gt;""</formula>
    </cfRule>
  </conditionalFormatting>
  <conditionalFormatting sqref="H74">
    <cfRule type="duplicateValues" dxfId="7462" priority="12044"/>
  </conditionalFormatting>
  <conditionalFormatting sqref="N74">
    <cfRule type="duplicateValues" dxfId="7461" priority="12042"/>
    <cfRule type="expression" dxfId="7460" priority="12043">
      <formula>N74&lt;&gt;""</formula>
    </cfRule>
  </conditionalFormatting>
  <conditionalFormatting sqref="N74">
    <cfRule type="duplicateValues" dxfId="7459" priority="12041"/>
  </conditionalFormatting>
  <conditionalFormatting sqref="G74">
    <cfRule type="duplicateValues" dxfId="7458" priority="12040"/>
  </conditionalFormatting>
  <conditionalFormatting sqref="H74">
    <cfRule type="duplicateValues" dxfId="7457" priority="12039"/>
  </conditionalFormatting>
  <conditionalFormatting sqref="P74">
    <cfRule type="duplicateValues" dxfId="7456" priority="12038"/>
  </conditionalFormatting>
  <conditionalFormatting sqref="N74">
    <cfRule type="duplicateValues" dxfId="7455" priority="12037"/>
  </conditionalFormatting>
  <conditionalFormatting sqref="P74">
    <cfRule type="duplicateValues" dxfId="7454" priority="12036"/>
  </conditionalFormatting>
  <conditionalFormatting sqref="I74">
    <cfRule type="duplicateValues" dxfId="7453" priority="12034"/>
    <cfRule type="duplicateValues" dxfId="7452" priority="12035"/>
  </conditionalFormatting>
  <conditionalFormatting sqref="G74">
    <cfRule type="duplicateValues" dxfId="7451" priority="12033"/>
  </conditionalFormatting>
  <conditionalFormatting sqref="G68">
    <cfRule type="duplicateValues" dxfId="7450" priority="12032"/>
  </conditionalFormatting>
  <conditionalFormatting sqref="H68">
    <cfRule type="duplicateValues" dxfId="7449" priority="12030"/>
    <cfRule type="expression" dxfId="7448" priority="12031">
      <formula>H68&lt;&gt;""</formula>
    </cfRule>
  </conditionalFormatting>
  <conditionalFormatting sqref="H68">
    <cfRule type="duplicateValues" dxfId="7447" priority="12029"/>
  </conditionalFormatting>
  <conditionalFormatting sqref="I68 I57">
    <cfRule type="duplicateValues" dxfId="7446" priority="12027"/>
    <cfRule type="expression" dxfId="7445" priority="12028">
      <formula>I57&lt;&gt;""</formula>
    </cfRule>
  </conditionalFormatting>
  <conditionalFormatting sqref="I68 I57">
    <cfRule type="duplicateValues" dxfId="7444" priority="12026"/>
  </conditionalFormatting>
  <conditionalFormatting sqref="I68 I57">
    <cfRule type="duplicateValues" dxfId="7443" priority="12024"/>
    <cfRule type="duplicateValues" dxfId="7442" priority="12025"/>
  </conditionalFormatting>
  <conditionalFormatting sqref="L58:M58 G58:H58 S58">
    <cfRule type="expression" dxfId="7441" priority="12023">
      <formula>G58&lt;&gt;""</formula>
    </cfRule>
  </conditionalFormatting>
  <conditionalFormatting sqref="G58">
    <cfRule type="duplicateValues" dxfId="7440" priority="12021"/>
  </conditionalFormatting>
  <conditionalFormatting sqref="H58">
    <cfRule type="duplicateValues" dxfId="7439" priority="12017"/>
  </conditionalFormatting>
  <conditionalFormatting sqref="H58">
    <cfRule type="duplicateValues" dxfId="7438" priority="12015"/>
    <cfRule type="expression" dxfId="7437" priority="12016">
      <formula>H58&lt;&gt;""</formula>
    </cfRule>
  </conditionalFormatting>
  <conditionalFormatting sqref="G58">
    <cfRule type="duplicateValues" dxfId="7436" priority="12014"/>
  </conditionalFormatting>
  <conditionalFormatting sqref="G58">
    <cfRule type="duplicateValues" dxfId="7435" priority="12013"/>
  </conditionalFormatting>
  <conditionalFormatting sqref="J58">
    <cfRule type="duplicateValues" dxfId="7434" priority="12011"/>
    <cfRule type="expression" dxfId="7433" priority="12012">
      <formula>J58&lt;&gt;""</formula>
    </cfRule>
  </conditionalFormatting>
  <conditionalFormatting sqref="J58">
    <cfRule type="duplicateValues" dxfId="7432" priority="12010"/>
  </conditionalFormatting>
  <conditionalFormatting sqref="O58">
    <cfRule type="duplicateValues" dxfId="7431" priority="12008"/>
    <cfRule type="expression" dxfId="7430" priority="12009">
      <formula>O58&lt;&gt;""</formula>
    </cfRule>
  </conditionalFormatting>
  <conditionalFormatting sqref="O58">
    <cfRule type="duplicateValues" dxfId="7429" priority="12007"/>
  </conditionalFormatting>
  <conditionalFormatting sqref="Q57">
    <cfRule type="duplicateValues" dxfId="7428" priority="12005"/>
    <cfRule type="expression" dxfId="7427" priority="12006">
      <formula>Q57&lt;&gt;""</formula>
    </cfRule>
  </conditionalFormatting>
  <conditionalFormatting sqref="Q57">
    <cfRule type="duplicateValues" dxfId="7426" priority="12004"/>
  </conditionalFormatting>
  <conditionalFormatting sqref="P58">
    <cfRule type="duplicateValues" dxfId="7425" priority="12002"/>
    <cfRule type="expression" dxfId="7424" priority="12003">
      <formula>P58&lt;&gt;""</formula>
    </cfRule>
  </conditionalFormatting>
  <conditionalFormatting sqref="P58">
    <cfRule type="duplicateValues" dxfId="7423" priority="12001"/>
  </conditionalFormatting>
  <conditionalFormatting sqref="N58">
    <cfRule type="duplicateValues" dxfId="7422" priority="11999"/>
    <cfRule type="expression" dxfId="7421" priority="12000">
      <formula>N58&lt;&gt;""</formula>
    </cfRule>
  </conditionalFormatting>
  <conditionalFormatting sqref="N58">
    <cfRule type="duplicateValues" dxfId="7420" priority="11998"/>
  </conditionalFormatting>
  <conditionalFormatting sqref="G58">
    <cfRule type="duplicateValues" dxfId="7419" priority="11997"/>
  </conditionalFormatting>
  <conditionalFormatting sqref="O58">
    <cfRule type="duplicateValues" dxfId="7418" priority="11996"/>
  </conditionalFormatting>
  <conditionalFormatting sqref="H58">
    <cfRule type="duplicateValues" dxfId="7417" priority="11995"/>
  </conditionalFormatting>
  <conditionalFormatting sqref="P58">
    <cfRule type="duplicateValues" dxfId="7416" priority="11994"/>
  </conditionalFormatting>
  <conditionalFormatting sqref="N58">
    <cfRule type="duplicateValues" dxfId="7415" priority="11993"/>
  </conditionalFormatting>
  <conditionalFormatting sqref="P58">
    <cfRule type="duplicateValues" dxfId="7414" priority="11992"/>
  </conditionalFormatting>
  <conditionalFormatting sqref="G58">
    <cfRule type="duplicateValues" dxfId="7413" priority="11991"/>
  </conditionalFormatting>
  <conditionalFormatting sqref="H58">
    <cfRule type="duplicateValues" dxfId="7412" priority="11990"/>
  </conditionalFormatting>
  <conditionalFormatting sqref="I58">
    <cfRule type="duplicateValues" dxfId="7411" priority="11985"/>
    <cfRule type="expression" dxfId="7410" priority="11986">
      <formula>I58&lt;&gt;""</formula>
    </cfRule>
  </conditionalFormatting>
  <conditionalFormatting sqref="I58">
    <cfRule type="duplicateValues" dxfId="7409" priority="11984"/>
  </conditionalFormatting>
  <conditionalFormatting sqref="I58">
    <cfRule type="duplicateValues" dxfId="7408" priority="11982"/>
    <cfRule type="duplicateValues" dxfId="7407" priority="11983"/>
  </conditionalFormatting>
  <conditionalFormatting sqref="G69">
    <cfRule type="duplicateValues" dxfId="7406" priority="11981"/>
  </conditionalFormatting>
  <conditionalFormatting sqref="H69">
    <cfRule type="duplicateValues" dxfId="7405" priority="11980"/>
  </conditionalFormatting>
  <conditionalFormatting sqref="I69">
    <cfRule type="duplicateValues" dxfId="7404" priority="11979"/>
  </conditionalFormatting>
  <conditionalFormatting sqref="H69">
    <cfRule type="duplicateValues" dxfId="7403" priority="11977"/>
    <cfRule type="expression" dxfId="7402" priority="11978">
      <formula>H69&lt;&gt;""</formula>
    </cfRule>
  </conditionalFormatting>
  <conditionalFormatting sqref="I69">
    <cfRule type="duplicateValues" dxfId="7401" priority="11975"/>
    <cfRule type="expression" dxfId="7400" priority="11976">
      <formula>I69&lt;&gt;""</formula>
    </cfRule>
  </conditionalFormatting>
  <conditionalFormatting sqref="I69">
    <cfRule type="duplicateValues" dxfId="7399" priority="11973"/>
    <cfRule type="duplicateValues" dxfId="7398" priority="11974"/>
  </conditionalFormatting>
  <conditionalFormatting sqref="N69">
    <cfRule type="duplicateValues" dxfId="7397" priority="11972"/>
  </conditionalFormatting>
  <conditionalFormatting sqref="N69">
    <cfRule type="duplicateValues" dxfId="7396" priority="11967"/>
    <cfRule type="expression" dxfId="7395" priority="11968">
      <formula>N69&lt;&gt;""</formula>
    </cfRule>
  </conditionalFormatting>
  <conditionalFormatting sqref="G70:J70 L70:S70">
    <cfRule type="expression" dxfId="7394" priority="11963">
      <formula>G70&lt;&gt;""</formula>
    </cfRule>
  </conditionalFormatting>
  <conditionalFormatting sqref="S70">
    <cfRule type="expression" dxfId="7393" priority="11962">
      <formula>S70&lt;&gt;""</formula>
    </cfRule>
  </conditionalFormatting>
  <conditionalFormatting sqref="J70">
    <cfRule type="duplicateValues" dxfId="7392" priority="11961"/>
  </conditionalFormatting>
  <conditionalFormatting sqref="J70">
    <cfRule type="duplicateValues" dxfId="7391" priority="11959"/>
    <cfRule type="expression" dxfId="7390" priority="11960">
      <formula>J70&lt;&gt;""</formula>
    </cfRule>
  </conditionalFormatting>
  <conditionalFormatting sqref="G70">
    <cfRule type="duplicateValues" dxfId="7389" priority="11958"/>
  </conditionalFormatting>
  <conditionalFormatting sqref="R70">
    <cfRule type="duplicateValues" dxfId="7388" priority="11957"/>
  </conditionalFormatting>
  <conditionalFormatting sqref="R70">
    <cfRule type="duplicateValues" dxfId="7387" priority="11955"/>
    <cfRule type="expression" dxfId="7386" priority="11956">
      <formula>R70&lt;&gt;""</formula>
    </cfRule>
  </conditionalFormatting>
  <conditionalFormatting sqref="G70">
    <cfRule type="duplicateValues" dxfId="7385" priority="11954"/>
  </conditionalFormatting>
  <conditionalFormatting sqref="G70">
    <cfRule type="duplicateValues" dxfId="7384" priority="11953"/>
  </conditionalFormatting>
  <conditionalFormatting sqref="O70">
    <cfRule type="duplicateValues" dxfId="7383" priority="11951"/>
    <cfRule type="expression" dxfId="7382" priority="11952">
      <formula>O70&lt;&gt;""</formula>
    </cfRule>
  </conditionalFormatting>
  <conditionalFormatting sqref="O70">
    <cfRule type="duplicateValues" dxfId="7381" priority="11950"/>
  </conditionalFormatting>
  <conditionalFormatting sqref="P70">
    <cfRule type="duplicateValues" dxfId="7380" priority="11948"/>
    <cfRule type="expression" dxfId="7379" priority="11949">
      <formula>P70&lt;&gt;""</formula>
    </cfRule>
  </conditionalFormatting>
  <conditionalFormatting sqref="P70">
    <cfRule type="duplicateValues" dxfId="7378" priority="11947"/>
  </conditionalFormatting>
  <conditionalFormatting sqref="H70">
    <cfRule type="duplicateValues" dxfId="7377" priority="11945"/>
    <cfRule type="expression" dxfId="7376" priority="11946">
      <formula>H70&lt;&gt;""</formula>
    </cfRule>
  </conditionalFormatting>
  <conditionalFormatting sqref="H70">
    <cfRule type="duplicateValues" dxfId="7375" priority="11944"/>
  </conditionalFormatting>
  <conditionalFormatting sqref="N70">
    <cfRule type="duplicateValues" dxfId="7374" priority="11942"/>
    <cfRule type="expression" dxfId="7373" priority="11943">
      <formula>N70&lt;&gt;""</formula>
    </cfRule>
  </conditionalFormatting>
  <conditionalFormatting sqref="N70">
    <cfRule type="duplicateValues" dxfId="7372" priority="11941"/>
  </conditionalFormatting>
  <conditionalFormatting sqref="G70">
    <cfRule type="duplicateValues" dxfId="7371" priority="11940"/>
  </conditionalFormatting>
  <conditionalFormatting sqref="Q70">
    <cfRule type="duplicateValues" dxfId="7370" priority="11939"/>
  </conditionalFormatting>
  <conditionalFormatting sqref="Q70">
    <cfRule type="duplicateValues" dxfId="7369" priority="11937"/>
    <cfRule type="expression" dxfId="7368" priority="11938">
      <formula>Q70&lt;&gt;""</formula>
    </cfRule>
  </conditionalFormatting>
  <conditionalFormatting sqref="O70">
    <cfRule type="duplicateValues" dxfId="7367" priority="11936"/>
  </conditionalFormatting>
  <conditionalFormatting sqref="H70">
    <cfRule type="duplicateValues" dxfId="7366" priority="11935"/>
  </conditionalFormatting>
  <conditionalFormatting sqref="P70">
    <cfRule type="duplicateValues" dxfId="7365" priority="11934"/>
  </conditionalFormatting>
  <conditionalFormatting sqref="N70">
    <cfRule type="duplicateValues" dxfId="7364" priority="11933"/>
  </conditionalFormatting>
  <conditionalFormatting sqref="P70">
    <cfRule type="duplicateValues" dxfId="7363" priority="11932"/>
  </conditionalFormatting>
  <conditionalFormatting sqref="G70">
    <cfRule type="duplicateValues" dxfId="7362" priority="11931"/>
  </conditionalFormatting>
  <conditionalFormatting sqref="H70">
    <cfRule type="duplicateValues" dxfId="7361" priority="11930"/>
  </conditionalFormatting>
  <conditionalFormatting sqref="K70">
    <cfRule type="duplicateValues" dxfId="7360" priority="11928"/>
    <cfRule type="expression" dxfId="7359" priority="11929">
      <formula>K70&lt;&gt;""</formula>
    </cfRule>
  </conditionalFormatting>
  <conditionalFormatting sqref="K70">
    <cfRule type="duplicateValues" dxfId="7358" priority="11927"/>
  </conditionalFormatting>
  <conditionalFormatting sqref="I70">
    <cfRule type="duplicateValues" dxfId="7357" priority="11925"/>
    <cfRule type="expression" dxfId="7356" priority="11926">
      <formula>I70&lt;&gt;""</formula>
    </cfRule>
  </conditionalFormatting>
  <conditionalFormatting sqref="I70">
    <cfRule type="duplicateValues" dxfId="7355" priority="11924"/>
  </conditionalFormatting>
  <conditionalFormatting sqref="I70">
    <cfRule type="duplicateValues" dxfId="7354" priority="11922"/>
    <cfRule type="duplicateValues" dxfId="7353" priority="11923"/>
  </conditionalFormatting>
  <conditionalFormatting sqref="G72">
    <cfRule type="duplicateValues" dxfId="7352" priority="11921"/>
  </conditionalFormatting>
  <conditionalFormatting sqref="J72">
    <cfRule type="duplicateValues" dxfId="7351" priority="11920"/>
  </conditionalFormatting>
  <conditionalFormatting sqref="J72">
    <cfRule type="duplicateValues" dxfId="7350" priority="11918"/>
    <cfRule type="expression" dxfId="7349" priority="11919">
      <formula>J72&lt;&gt;""</formula>
    </cfRule>
  </conditionalFormatting>
  <conditionalFormatting sqref="N72">
    <cfRule type="duplicateValues" dxfId="7348" priority="11917"/>
  </conditionalFormatting>
  <conditionalFormatting sqref="P72">
    <cfRule type="duplicateValues" dxfId="7347" priority="11916"/>
  </conditionalFormatting>
  <conditionalFormatting sqref="P72">
    <cfRule type="duplicateValues" dxfId="7346" priority="11914"/>
    <cfRule type="expression" dxfId="7345" priority="11915">
      <formula>P72&lt;&gt;""</formula>
    </cfRule>
  </conditionalFormatting>
  <conditionalFormatting sqref="N72">
    <cfRule type="duplicateValues" dxfId="7344" priority="11912"/>
    <cfRule type="expression" dxfId="7343" priority="11913">
      <formula>N72&lt;&gt;""</formula>
    </cfRule>
  </conditionalFormatting>
  <conditionalFormatting sqref="J68:J69">
    <cfRule type="duplicateValues" dxfId="7342" priority="11911"/>
  </conditionalFormatting>
  <conditionalFormatting sqref="J68:J69">
    <cfRule type="duplicateValues" dxfId="7341" priority="11909"/>
    <cfRule type="expression" dxfId="7340" priority="11910">
      <formula>J68&lt;&gt;""</formula>
    </cfRule>
  </conditionalFormatting>
  <conditionalFormatting sqref="L75:M75 S75 G75">
    <cfRule type="expression" dxfId="7339" priority="11905">
      <formula>G75&lt;&gt;""</formula>
    </cfRule>
  </conditionalFormatting>
  <conditionalFormatting sqref="O88">
    <cfRule type="expression" dxfId="7338" priority="11899">
      <formula>O88&lt;&gt;""</formula>
    </cfRule>
  </conditionalFormatting>
  <conditionalFormatting sqref="S90">
    <cfRule type="expression" dxfId="7337" priority="11876">
      <formula>S90&lt;&gt;""</formula>
    </cfRule>
  </conditionalFormatting>
  <conditionalFormatting sqref="S90">
    <cfRule type="expression" dxfId="7336" priority="11875">
      <formula>S90&lt;&gt;""</formula>
    </cfRule>
  </conditionalFormatting>
  <conditionalFormatting sqref="S90">
    <cfRule type="expression" dxfId="7335" priority="11874">
      <formula>S90&lt;&gt;""</formula>
    </cfRule>
  </conditionalFormatting>
  <conditionalFormatting sqref="S90">
    <cfRule type="expression" dxfId="7334" priority="11873">
      <formula>S90&lt;&gt;""</formula>
    </cfRule>
  </conditionalFormatting>
  <conditionalFormatting sqref="Q90">
    <cfRule type="expression" dxfId="7333" priority="11872">
      <formula>Q90&lt;&gt;""</formula>
    </cfRule>
  </conditionalFormatting>
  <conditionalFormatting sqref="O90">
    <cfRule type="expression" dxfId="7332" priority="11871">
      <formula>O90&lt;&gt;""</formula>
    </cfRule>
  </conditionalFormatting>
  <conditionalFormatting sqref="P90">
    <cfRule type="duplicateValues" dxfId="7331" priority="11870"/>
  </conditionalFormatting>
  <conditionalFormatting sqref="Q90">
    <cfRule type="duplicateValues" dxfId="7330" priority="11869"/>
  </conditionalFormatting>
  <conditionalFormatting sqref="Q90">
    <cfRule type="duplicateValues" dxfId="7329" priority="11868"/>
  </conditionalFormatting>
  <conditionalFormatting sqref="Q90">
    <cfRule type="duplicateValues" dxfId="7328" priority="11867"/>
  </conditionalFormatting>
  <conditionalFormatting sqref="S90">
    <cfRule type="expression" dxfId="7327" priority="11866">
      <formula>S90&lt;&gt;""</formula>
    </cfRule>
  </conditionalFormatting>
  <conditionalFormatting sqref="S90">
    <cfRule type="expression" dxfId="7326" priority="11865">
      <formula>S90&lt;&gt;""</formula>
    </cfRule>
  </conditionalFormatting>
  <conditionalFormatting sqref="I90">
    <cfRule type="duplicateValues" dxfId="7325" priority="11863"/>
    <cfRule type="expression" dxfId="7324" priority="11864">
      <formula>I90&lt;&gt;""</formula>
    </cfRule>
  </conditionalFormatting>
  <conditionalFormatting sqref="I90">
    <cfRule type="duplicateValues" dxfId="7323" priority="11862"/>
  </conditionalFormatting>
  <conditionalFormatting sqref="I90">
    <cfRule type="duplicateValues" dxfId="7322" priority="11860"/>
    <cfRule type="duplicateValues" dxfId="7321" priority="11861"/>
  </conditionalFormatting>
  <conditionalFormatting sqref="J90 R90">
    <cfRule type="expression" dxfId="7320" priority="11859">
      <formula>J90&lt;&gt;""</formula>
    </cfRule>
  </conditionalFormatting>
  <conditionalFormatting sqref="H90">
    <cfRule type="expression" dxfId="7319" priority="11858">
      <formula>H90&lt;&gt;""</formula>
    </cfRule>
  </conditionalFormatting>
  <conditionalFormatting sqref="L90:M90">
    <cfRule type="expression" dxfId="7318" priority="11857">
      <formula>L90&lt;&gt;""</formula>
    </cfRule>
  </conditionalFormatting>
  <conditionalFormatting sqref="H90">
    <cfRule type="duplicateValues" dxfId="7317" priority="11856"/>
  </conditionalFormatting>
  <conditionalFormatting sqref="H90">
    <cfRule type="duplicateValues" dxfId="7316" priority="11855"/>
  </conditionalFormatting>
  <conditionalFormatting sqref="H90">
    <cfRule type="duplicateValues" dxfId="7315" priority="11854"/>
  </conditionalFormatting>
  <conditionalFormatting sqref="I90">
    <cfRule type="expression" dxfId="7314" priority="11853">
      <formula>I90&lt;&gt;""</formula>
    </cfRule>
  </conditionalFormatting>
  <conditionalFormatting sqref="I90">
    <cfRule type="duplicateValues" dxfId="7313" priority="11852"/>
  </conditionalFormatting>
  <conditionalFormatting sqref="I90">
    <cfRule type="duplicateValues" dxfId="7312" priority="11851"/>
  </conditionalFormatting>
  <conditionalFormatting sqref="I90">
    <cfRule type="duplicateValues" dxfId="7311" priority="11850"/>
  </conditionalFormatting>
  <conditionalFormatting sqref="N90">
    <cfRule type="expression" dxfId="7310" priority="11849">
      <formula>N90&lt;&gt;""</formula>
    </cfRule>
  </conditionalFormatting>
  <conditionalFormatting sqref="N90">
    <cfRule type="duplicateValues" dxfId="7309" priority="11848"/>
  </conditionalFormatting>
  <conditionalFormatting sqref="N90">
    <cfRule type="duplicateValues" dxfId="7308" priority="11847"/>
  </conditionalFormatting>
  <conditionalFormatting sqref="N90">
    <cfRule type="duplicateValues" dxfId="7307" priority="11846"/>
  </conditionalFormatting>
  <conditionalFormatting sqref="O90">
    <cfRule type="duplicateValues" dxfId="7306" priority="11845"/>
  </conditionalFormatting>
  <conditionalFormatting sqref="O90">
    <cfRule type="duplicateValues" dxfId="7305" priority="11844"/>
  </conditionalFormatting>
  <conditionalFormatting sqref="O90">
    <cfRule type="duplicateValues" dxfId="7304" priority="11843"/>
  </conditionalFormatting>
  <conditionalFormatting sqref="P90">
    <cfRule type="expression" dxfId="7303" priority="11842">
      <formula>P90&lt;&gt;""</formula>
    </cfRule>
  </conditionalFormatting>
  <conditionalFormatting sqref="P90">
    <cfRule type="duplicateValues" dxfId="7302" priority="11841"/>
  </conditionalFormatting>
  <conditionalFormatting sqref="P90">
    <cfRule type="duplicateValues" dxfId="7301" priority="11840"/>
  </conditionalFormatting>
  <conditionalFormatting sqref="J90">
    <cfRule type="duplicateValues" dxfId="7300" priority="11838"/>
    <cfRule type="expression" dxfId="7299" priority="11839">
      <formula>J90&lt;&gt;""</formula>
    </cfRule>
  </conditionalFormatting>
  <conditionalFormatting sqref="J90">
    <cfRule type="duplicateValues" dxfId="7298" priority="11837"/>
  </conditionalFormatting>
  <conditionalFormatting sqref="R90">
    <cfRule type="duplicateValues" dxfId="7297" priority="11836"/>
  </conditionalFormatting>
  <conditionalFormatting sqref="R90">
    <cfRule type="duplicateValues" dxfId="7296" priority="11834"/>
    <cfRule type="expression" dxfId="7295" priority="11835">
      <formula>R90&lt;&gt;""</formula>
    </cfRule>
  </conditionalFormatting>
  <conditionalFormatting sqref="O90">
    <cfRule type="duplicateValues" dxfId="7294" priority="11832"/>
    <cfRule type="expression" dxfId="7293" priority="11833">
      <formula>O90&lt;&gt;""</formula>
    </cfRule>
  </conditionalFormatting>
  <conditionalFormatting sqref="O90">
    <cfRule type="duplicateValues" dxfId="7292" priority="11831"/>
  </conditionalFormatting>
  <conditionalFormatting sqref="Q90">
    <cfRule type="duplicateValues" dxfId="7291" priority="11829"/>
    <cfRule type="expression" dxfId="7290" priority="11830">
      <formula>Q90&lt;&gt;""</formula>
    </cfRule>
  </conditionalFormatting>
  <conditionalFormatting sqref="Q90">
    <cfRule type="duplicateValues" dxfId="7289" priority="11828"/>
  </conditionalFormatting>
  <conditionalFormatting sqref="P90">
    <cfRule type="duplicateValues" dxfId="7288" priority="11826"/>
    <cfRule type="expression" dxfId="7287" priority="11827">
      <formula>P90&lt;&gt;""</formula>
    </cfRule>
  </conditionalFormatting>
  <conditionalFormatting sqref="P90">
    <cfRule type="duplicateValues" dxfId="7286" priority="11825"/>
  </conditionalFormatting>
  <conditionalFormatting sqref="H90">
    <cfRule type="duplicateValues" dxfId="7285" priority="11823"/>
    <cfRule type="expression" dxfId="7284" priority="11824">
      <formula>H90&lt;&gt;""</formula>
    </cfRule>
  </conditionalFormatting>
  <conditionalFormatting sqref="H90">
    <cfRule type="duplicateValues" dxfId="7283" priority="11822"/>
  </conditionalFormatting>
  <conditionalFormatting sqref="N90">
    <cfRule type="duplicateValues" dxfId="7282" priority="11820"/>
    <cfRule type="expression" dxfId="7281" priority="11821">
      <formula>N90&lt;&gt;""</formula>
    </cfRule>
  </conditionalFormatting>
  <conditionalFormatting sqref="N90">
    <cfRule type="duplicateValues" dxfId="7280" priority="11819"/>
  </conditionalFormatting>
  <conditionalFormatting sqref="G90">
    <cfRule type="expression" dxfId="7279" priority="11818">
      <formula>G90&lt;&gt;""</formula>
    </cfRule>
  </conditionalFormatting>
  <conditionalFormatting sqref="G90">
    <cfRule type="duplicateValues" dxfId="7278" priority="11817"/>
  </conditionalFormatting>
  <conditionalFormatting sqref="G90">
    <cfRule type="duplicateValues" dxfId="7277" priority="11816"/>
  </conditionalFormatting>
  <conditionalFormatting sqref="G90">
    <cfRule type="duplicateValues" dxfId="7276" priority="11815"/>
  </conditionalFormatting>
  <conditionalFormatting sqref="G90">
    <cfRule type="duplicateValues" dxfId="7275" priority="11813"/>
    <cfRule type="expression" dxfId="7274" priority="11814">
      <formula>G90&lt;&gt;""</formula>
    </cfRule>
  </conditionalFormatting>
  <conditionalFormatting sqref="G90">
    <cfRule type="duplicateValues" dxfId="7273" priority="11812"/>
  </conditionalFormatting>
  <conditionalFormatting sqref="G90">
    <cfRule type="duplicateValues" dxfId="7272" priority="11811"/>
  </conditionalFormatting>
  <conditionalFormatting sqref="G90">
    <cfRule type="duplicateValues" dxfId="7271" priority="11810"/>
  </conditionalFormatting>
  <conditionalFormatting sqref="K90">
    <cfRule type="expression" dxfId="7270" priority="11809">
      <formula>K90&lt;&gt;""</formula>
    </cfRule>
  </conditionalFormatting>
  <conditionalFormatting sqref="K90">
    <cfRule type="duplicateValues" dxfId="7269" priority="11808"/>
  </conditionalFormatting>
  <conditionalFormatting sqref="K90">
    <cfRule type="duplicateValues" dxfId="7268" priority="11807"/>
  </conditionalFormatting>
  <conditionalFormatting sqref="K90">
    <cfRule type="duplicateValues" dxfId="7267" priority="11806"/>
  </conditionalFormatting>
  <conditionalFormatting sqref="K90">
    <cfRule type="duplicateValues" dxfId="7266" priority="11804"/>
    <cfRule type="expression" dxfId="7265" priority="11805">
      <formula>K90&lt;&gt;""</formula>
    </cfRule>
  </conditionalFormatting>
  <conditionalFormatting sqref="K90">
    <cfRule type="duplicateValues" dxfId="7264" priority="11803"/>
  </conditionalFormatting>
  <conditionalFormatting sqref="K90">
    <cfRule type="duplicateValues" dxfId="7263" priority="11802"/>
  </conditionalFormatting>
  <conditionalFormatting sqref="K90">
    <cfRule type="duplicateValues" dxfId="7262" priority="11801"/>
  </conditionalFormatting>
  <conditionalFormatting sqref="O90">
    <cfRule type="duplicateValues" dxfId="7261" priority="11800"/>
  </conditionalFormatting>
  <conditionalFormatting sqref="Q90">
    <cfRule type="duplicateValues" dxfId="7260" priority="11799"/>
  </conditionalFormatting>
  <conditionalFormatting sqref="H90">
    <cfRule type="duplicateValues" dxfId="7259" priority="11798"/>
  </conditionalFormatting>
  <conditionalFormatting sqref="P90">
    <cfRule type="duplicateValues" dxfId="7258" priority="11797"/>
  </conditionalFormatting>
  <conditionalFormatting sqref="N90">
    <cfRule type="duplicateValues" dxfId="7257" priority="11796"/>
  </conditionalFormatting>
  <conditionalFormatting sqref="P90">
    <cfRule type="duplicateValues" dxfId="7256" priority="11795"/>
  </conditionalFormatting>
  <conditionalFormatting sqref="H90">
    <cfRule type="duplicateValues" dxfId="7255" priority="11794"/>
  </conditionalFormatting>
  <conditionalFormatting sqref="G109">
    <cfRule type="duplicateValues" dxfId="7254" priority="11793"/>
  </conditionalFormatting>
  <conditionalFormatting sqref="N109">
    <cfRule type="duplicateValues" dxfId="7253" priority="11792"/>
  </conditionalFormatting>
  <conditionalFormatting sqref="P109">
    <cfRule type="duplicateValues" dxfId="7252" priority="11790"/>
  </conditionalFormatting>
  <conditionalFormatting sqref="Q109">
    <cfRule type="duplicateValues" dxfId="7251" priority="11789"/>
  </conditionalFormatting>
  <conditionalFormatting sqref="R137 J137 G137">
    <cfRule type="expression" dxfId="7250" priority="11785">
      <formula>G137&lt;&gt;""</formula>
    </cfRule>
  </conditionalFormatting>
  <conditionalFormatting sqref="O137">
    <cfRule type="expression" dxfId="7249" priority="11784">
      <formula>O137&lt;&gt;""</formula>
    </cfRule>
  </conditionalFormatting>
  <conditionalFormatting sqref="S137">
    <cfRule type="expression" dxfId="7248" priority="11783">
      <formula>S137&lt;&gt;""</formula>
    </cfRule>
  </conditionalFormatting>
  <conditionalFormatting sqref="P137">
    <cfRule type="duplicateValues" dxfId="7247" priority="11781"/>
    <cfRule type="expression" dxfId="7246" priority="11782">
      <formula>P137&lt;&gt;""</formula>
    </cfRule>
  </conditionalFormatting>
  <conditionalFormatting sqref="P137">
    <cfRule type="duplicateValues" dxfId="7245" priority="11780"/>
  </conditionalFormatting>
  <conditionalFormatting sqref="Q137">
    <cfRule type="duplicateValues" dxfId="7244" priority="11778"/>
    <cfRule type="expression" dxfId="7243" priority="11779">
      <formula>Q137&lt;&gt;""</formula>
    </cfRule>
  </conditionalFormatting>
  <conditionalFormatting sqref="Q137">
    <cfRule type="duplicateValues" dxfId="7242" priority="11777"/>
  </conditionalFormatting>
  <conditionalFormatting sqref="N137">
    <cfRule type="duplicateValues" dxfId="7241" priority="11775"/>
    <cfRule type="expression" dxfId="7240" priority="11776">
      <formula>N137&lt;&gt;""</formula>
    </cfRule>
  </conditionalFormatting>
  <conditionalFormatting sqref="N137">
    <cfRule type="duplicateValues" dxfId="7239" priority="11774"/>
  </conditionalFormatting>
  <conditionalFormatting sqref="P137">
    <cfRule type="duplicateValues" dxfId="7238" priority="11773"/>
  </conditionalFormatting>
  <conditionalFormatting sqref="N137">
    <cfRule type="duplicateValues" dxfId="7237" priority="11772"/>
  </conditionalFormatting>
  <conditionalFormatting sqref="P137">
    <cfRule type="duplicateValues" dxfId="7236" priority="11771"/>
  </conditionalFormatting>
  <conditionalFormatting sqref="Q137">
    <cfRule type="duplicateValues" dxfId="7235" priority="11770"/>
  </conditionalFormatting>
  <conditionalFormatting sqref="O137">
    <cfRule type="duplicateValues" dxfId="7234" priority="11769"/>
  </conditionalFormatting>
  <conditionalFormatting sqref="O137">
    <cfRule type="duplicateValues" dxfId="7233" priority="11767"/>
    <cfRule type="expression" dxfId="7232" priority="11768">
      <formula>O137&lt;&gt;""</formula>
    </cfRule>
  </conditionalFormatting>
  <conditionalFormatting sqref="I137">
    <cfRule type="duplicateValues" dxfId="7231" priority="11765"/>
    <cfRule type="expression" dxfId="7230" priority="11766">
      <formula>I137&lt;&gt;""</formula>
    </cfRule>
  </conditionalFormatting>
  <conditionalFormatting sqref="I137">
    <cfRule type="duplicateValues" dxfId="7229" priority="11764"/>
  </conditionalFormatting>
  <conditionalFormatting sqref="G137">
    <cfRule type="duplicateValues" dxfId="7228" priority="11763"/>
  </conditionalFormatting>
  <conditionalFormatting sqref="I137">
    <cfRule type="duplicateValues" dxfId="7227" priority="11761"/>
    <cfRule type="duplicateValues" dxfId="7226" priority="11762"/>
  </conditionalFormatting>
  <conditionalFormatting sqref="J137">
    <cfRule type="duplicateValues" dxfId="7225" priority="11759"/>
    <cfRule type="expression" dxfId="7224" priority="11760">
      <formula>J137&lt;&gt;""</formula>
    </cfRule>
  </conditionalFormatting>
  <conditionalFormatting sqref="J137">
    <cfRule type="duplicateValues" dxfId="7223" priority="11758"/>
  </conditionalFormatting>
  <conditionalFormatting sqref="R137">
    <cfRule type="duplicateValues" dxfId="7222" priority="11757"/>
  </conditionalFormatting>
  <conditionalFormatting sqref="R137">
    <cfRule type="duplicateValues" dxfId="7221" priority="11755"/>
    <cfRule type="expression" dxfId="7220" priority="11756">
      <formula>R137&lt;&gt;""</formula>
    </cfRule>
  </conditionalFormatting>
  <conditionalFormatting sqref="H137">
    <cfRule type="duplicateValues" dxfId="7219" priority="11753"/>
    <cfRule type="expression" dxfId="7218" priority="11754">
      <formula>H137&lt;&gt;""</formula>
    </cfRule>
  </conditionalFormatting>
  <conditionalFormatting sqref="H137">
    <cfRule type="duplicateValues" dxfId="7217" priority="11752"/>
  </conditionalFormatting>
  <conditionalFormatting sqref="H137">
    <cfRule type="duplicateValues" dxfId="7216" priority="11751"/>
  </conditionalFormatting>
  <conditionalFormatting sqref="K137">
    <cfRule type="duplicateValues" dxfId="7215" priority="11749"/>
    <cfRule type="expression" dxfId="7214" priority="11750">
      <formula>K137&lt;&gt;""</formula>
    </cfRule>
  </conditionalFormatting>
  <conditionalFormatting sqref="K137">
    <cfRule type="duplicateValues" dxfId="7213" priority="11748"/>
  </conditionalFormatting>
  <conditionalFormatting sqref="J134:J136 J99 J92 J126:J127 J102">
    <cfRule type="duplicateValues" dxfId="7212" priority="11746"/>
    <cfRule type="expression" dxfId="7211" priority="11747">
      <formula>J92&lt;&gt;""</formula>
    </cfRule>
  </conditionalFormatting>
  <conditionalFormatting sqref="J134:J136 J99 J92 J126:J127 J102">
    <cfRule type="duplicateValues" dxfId="7210" priority="11745"/>
  </conditionalFormatting>
  <conditionalFormatting sqref="G142:G145">
    <cfRule type="expression" dxfId="7209" priority="11714">
      <formula>#REF!&lt;&gt;""</formula>
    </cfRule>
  </conditionalFormatting>
  <conditionalFormatting sqref="G154 L154:M154 R154">
    <cfRule type="expression" dxfId="7208" priority="11656">
      <formula>G154&lt;&gt;""</formula>
    </cfRule>
  </conditionalFormatting>
  <conditionalFormatting sqref="S154">
    <cfRule type="expression" dxfId="7207" priority="11655">
      <formula>S154&lt;&gt;""</formula>
    </cfRule>
  </conditionalFormatting>
  <conditionalFormatting sqref="S157">
    <cfRule type="expression" dxfId="7206" priority="11614">
      <formula>S157&lt;&gt;""</formula>
    </cfRule>
  </conditionalFormatting>
  <conditionalFormatting sqref="G175">
    <cfRule type="duplicateValues" dxfId="7205" priority="11613"/>
  </conditionalFormatting>
  <conditionalFormatting sqref="H175">
    <cfRule type="duplicateValues" dxfId="7204" priority="11611"/>
    <cfRule type="expression" dxfId="7203" priority="11612">
      <formula>H175&lt;&gt;""</formula>
    </cfRule>
  </conditionalFormatting>
  <conditionalFormatting sqref="H175">
    <cfRule type="duplicateValues" dxfId="7202" priority="11610"/>
  </conditionalFormatting>
  <conditionalFormatting sqref="I175">
    <cfRule type="duplicateValues" dxfId="7201" priority="11608"/>
    <cfRule type="expression" dxfId="7200" priority="11609">
      <formula>I175&lt;&gt;""</formula>
    </cfRule>
  </conditionalFormatting>
  <conditionalFormatting sqref="I175">
    <cfRule type="duplicateValues" dxfId="7199" priority="11607"/>
  </conditionalFormatting>
  <conditionalFormatting sqref="J175">
    <cfRule type="duplicateValues" dxfId="7198" priority="11605"/>
    <cfRule type="expression" dxfId="7197" priority="11606">
      <formula>J175&lt;&gt;""</formula>
    </cfRule>
  </conditionalFormatting>
  <conditionalFormatting sqref="J175">
    <cfRule type="duplicateValues" dxfId="7196" priority="11604"/>
  </conditionalFormatting>
  <conditionalFormatting sqref="I175">
    <cfRule type="duplicateValues" dxfId="7195" priority="11602"/>
    <cfRule type="duplicateValues" dxfId="7194" priority="11603"/>
  </conditionalFormatting>
  <conditionalFormatting sqref="P175">
    <cfRule type="duplicateValues" dxfId="7193" priority="11600"/>
    <cfRule type="expression" dxfId="7192" priority="11601">
      <formula>P175&lt;&gt;""</formula>
    </cfRule>
  </conditionalFormatting>
  <conditionalFormatting sqref="P175">
    <cfRule type="duplicateValues" dxfId="7191" priority="11599"/>
  </conditionalFormatting>
  <conditionalFormatting sqref="Q175">
    <cfRule type="duplicateValues" dxfId="7190" priority="11597"/>
    <cfRule type="expression" dxfId="7189" priority="11598">
      <formula>Q175&lt;&gt;""</formula>
    </cfRule>
  </conditionalFormatting>
  <conditionalFormatting sqref="Q175">
    <cfRule type="duplicateValues" dxfId="7188" priority="11596"/>
  </conditionalFormatting>
  <conditionalFormatting sqref="N175">
    <cfRule type="duplicateValues" dxfId="7187" priority="11594"/>
    <cfRule type="expression" dxfId="7186" priority="11595">
      <formula>N175&lt;&gt;""</formula>
    </cfRule>
  </conditionalFormatting>
  <conditionalFormatting sqref="N175">
    <cfRule type="duplicateValues" dxfId="7185" priority="11593"/>
  </conditionalFormatting>
  <conditionalFormatting sqref="O175">
    <cfRule type="duplicateValues" dxfId="7184" priority="11591"/>
    <cfRule type="expression" dxfId="7183" priority="11592">
      <formula>O175&lt;&gt;""</formula>
    </cfRule>
  </conditionalFormatting>
  <conditionalFormatting sqref="O175">
    <cfRule type="duplicateValues" dxfId="7182" priority="11590"/>
  </conditionalFormatting>
  <conditionalFormatting sqref="R175">
    <cfRule type="duplicateValues" dxfId="7181" priority="11589"/>
  </conditionalFormatting>
  <conditionalFormatting sqref="R175">
    <cfRule type="duplicateValues" dxfId="7180" priority="11587"/>
    <cfRule type="expression" dxfId="7179" priority="11588">
      <formula>R175&lt;&gt;""</formula>
    </cfRule>
  </conditionalFormatting>
  <conditionalFormatting sqref="K175">
    <cfRule type="duplicateValues" dxfId="7178" priority="11585"/>
    <cfRule type="expression" dxfId="7177" priority="11586">
      <formula>K175&lt;&gt;""</formula>
    </cfRule>
  </conditionalFormatting>
  <conditionalFormatting sqref="K175">
    <cfRule type="duplicateValues" dxfId="7176" priority="11584"/>
  </conditionalFormatting>
  <conditionalFormatting sqref="H197:H198">
    <cfRule type="expression" dxfId="7175" priority="11541">
      <formula>H197&lt;&gt;""</formula>
    </cfRule>
  </conditionalFormatting>
  <conditionalFormatting sqref="H197:H198">
    <cfRule type="duplicateValues" dxfId="7174" priority="11540"/>
  </conditionalFormatting>
  <conditionalFormatting sqref="H197:H198">
    <cfRule type="duplicateValues" dxfId="7173" priority="11539"/>
  </conditionalFormatting>
  <conditionalFormatting sqref="H197:H198">
    <cfRule type="duplicateValues" dxfId="7172" priority="11538"/>
  </conditionalFormatting>
  <conditionalFormatting sqref="H197:H198">
    <cfRule type="duplicateValues" dxfId="7171" priority="11537"/>
  </conditionalFormatting>
  <conditionalFormatting sqref="H197:H198">
    <cfRule type="duplicateValues" dxfId="7170" priority="11536"/>
  </conditionalFormatting>
  <conditionalFormatting sqref="P32">
    <cfRule type="duplicateValues" dxfId="7169" priority="11470"/>
    <cfRule type="expression" dxfId="7168" priority="11471">
      <formula>P32&lt;&gt;""</formula>
    </cfRule>
  </conditionalFormatting>
  <conditionalFormatting sqref="P32">
    <cfRule type="duplicateValues" dxfId="7167" priority="11469"/>
  </conditionalFormatting>
  <conditionalFormatting sqref="R32">
    <cfRule type="duplicateValues" dxfId="7166" priority="11468"/>
  </conditionalFormatting>
  <conditionalFormatting sqref="R32">
    <cfRule type="duplicateValues" dxfId="7165" priority="11466"/>
    <cfRule type="expression" dxfId="7164" priority="11467">
      <formula>R32&lt;&gt;""</formula>
    </cfRule>
  </conditionalFormatting>
  <conditionalFormatting sqref="R32">
    <cfRule type="duplicateValues" dxfId="7163" priority="11465"/>
  </conditionalFormatting>
  <conditionalFormatting sqref="O32">
    <cfRule type="duplicateValues" dxfId="7162" priority="11464"/>
  </conditionalFormatting>
  <conditionalFormatting sqref="Q32">
    <cfRule type="duplicateValues" dxfId="7161" priority="11463"/>
  </conditionalFormatting>
  <conditionalFormatting sqref="H32">
    <cfRule type="duplicateValues" dxfId="7160" priority="11462"/>
  </conditionalFormatting>
  <conditionalFormatting sqref="P32">
    <cfRule type="duplicateValues" dxfId="7159" priority="11461"/>
  </conditionalFormatting>
  <conditionalFormatting sqref="N32">
    <cfRule type="duplicateValues" dxfId="7158" priority="11460"/>
  </conditionalFormatting>
  <conditionalFormatting sqref="P32">
    <cfRule type="duplicateValues" dxfId="7157" priority="11459"/>
  </conditionalFormatting>
  <conditionalFormatting sqref="G32">
    <cfRule type="duplicateValues" dxfId="7156" priority="11458"/>
  </conditionalFormatting>
  <conditionalFormatting sqref="I32">
    <cfRule type="duplicateValues" dxfId="7155" priority="11456"/>
    <cfRule type="duplicateValues" dxfId="7154" priority="11457"/>
  </conditionalFormatting>
  <conditionalFormatting sqref="G32">
    <cfRule type="duplicateValues" dxfId="7153" priority="11455"/>
  </conditionalFormatting>
  <conditionalFormatting sqref="G32">
    <cfRule type="duplicateValues" dxfId="7152" priority="11454"/>
  </conditionalFormatting>
  <conditionalFormatting sqref="G32">
    <cfRule type="duplicateValues" dxfId="7151" priority="11453"/>
  </conditionalFormatting>
  <conditionalFormatting sqref="H32">
    <cfRule type="duplicateValues" dxfId="7150" priority="11451"/>
    <cfRule type="expression" dxfId="7149" priority="11452">
      <formula>H32&lt;&gt;""</formula>
    </cfRule>
  </conditionalFormatting>
  <conditionalFormatting sqref="H32">
    <cfRule type="duplicateValues" dxfId="7148" priority="11450"/>
  </conditionalFormatting>
  <conditionalFormatting sqref="J32">
    <cfRule type="duplicateValues" dxfId="7147" priority="11448"/>
    <cfRule type="expression" dxfId="7146" priority="11449">
      <formula>J32&lt;&gt;""</formula>
    </cfRule>
  </conditionalFormatting>
  <conditionalFormatting sqref="J32">
    <cfRule type="duplicateValues" dxfId="7145" priority="11447"/>
  </conditionalFormatting>
  <conditionalFormatting sqref="O32">
    <cfRule type="duplicateValues" dxfId="7144" priority="11445"/>
    <cfRule type="expression" dxfId="7143" priority="11446">
      <formula>O32&lt;&gt;""</formula>
    </cfRule>
  </conditionalFormatting>
  <conditionalFormatting sqref="O32">
    <cfRule type="duplicateValues" dxfId="7142" priority="11444"/>
  </conditionalFormatting>
  <conditionalFormatting sqref="Q32">
    <cfRule type="duplicateValues" dxfId="7141" priority="11442"/>
    <cfRule type="expression" dxfId="7140" priority="11443">
      <formula>Q32&lt;&gt;""</formula>
    </cfRule>
  </conditionalFormatting>
  <conditionalFormatting sqref="Q32">
    <cfRule type="duplicateValues" dxfId="7139" priority="11441"/>
  </conditionalFormatting>
  <conditionalFormatting sqref="N32">
    <cfRule type="duplicateValues" dxfId="7138" priority="11439"/>
    <cfRule type="expression" dxfId="7137" priority="11440">
      <formula>N32&lt;&gt;""</formula>
    </cfRule>
  </conditionalFormatting>
  <conditionalFormatting sqref="N32">
    <cfRule type="duplicateValues" dxfId="7136" priority="11438"/>
  </conditionalFormatting>
  <conditionalFormatting sqref="G32">
    <cfRule type="duplicateValues" dxfId="7135" priority="11437"/>
  </conditionalFormatting>
  <conditionalFormatting sqref="I32">
    <cfRule type="duplicateValues" dxfId="7134" priority="11435"/>
    <cfRule type="expression" dxfId="7133" priority="11436">
      <formula>I32&lt;&gt;""</formula>
    </cfRule>
  </conditionalFormatting>
  <conditionalFormatting sqref="I32">
    <cfRule type="duplicateValues" dxfId="7132" priority="11434"/>
  </conditionalFormatting>
  <conditionalFormatting sqref="H32">
    <cfRule type="duplicateValues" dxfId="7131" priority="11433"/>
  </conditionalFormatting>
  <conditionalFormatting sqref="L163:M163 R163">
    <cfRule type="expression" dxfId="7130" priority="11429">
      <formula>L163&lt;&gt;""</formula>
    </cfRule>
  </conditionalFormatting>
  <conditionalFormatting sqref="H163">
    <cfRule type="expression" dxfId="7129" priority="11428">
      <formula>H163&lt;&gt;""</formula>
    </cfRule>
  </conditionalFormatting>
  <conditionalFormatting sqref="H163">
    <cfRule type="duplicateValues" dxfId="7128" priority="11424"/>
  </conditionalFormatting>
  <conditionalFormatting sqref="I163">
    <cfRule type="duplicateValues" dxfId="7127" priority="11423"/>
  </conditionalFormatting>
  <conditionalFormatting sqref="I163">
    <cfRule type="expression" dxfId="7126" priority="11422">
      <formula>I163&lt;&gt;""</formula>
    </cfRule>
  </conditionalFormatting>
  <conditionalFormatting sqref="S163">
    <cfRule type="expression" dxfId="7125" priority="11421">
      <formula>S163&lt;&gt;""</formula>
    </cfRule>
  </conditionalFormatting>
  <conditionalFormatting sqref="S163">
    <cfRule type="expression" dxfId="7124" priority="11420">
      <formula>S163&lt;&gt;""</formula>
    </cfRule>
  </conditionalFormatting>
  <conditionalFormatting sqref="Q163">
    <cfRule type="duplicateValues" dxfId="7123" priority="11415"/>
  </conditionalFormatting>
  <conditionalFormatting sqref="Q163">
    <cfRule type="expression" dxfId="7122" priority="11414">
      <formula>Q163&lt;&gt;""</formula>
    </cfRule>
  </conditionalFormatting>
  <conditionalFormatting sqref="R163">
    <cfRule type="duplicateValues" dxfId="7121" priority="11411"/>
  </conditionalFormatting>
  <conditionalFormatting sqref="R163">
    <cfRule type="duplicateValues" dxfId="7120" priority="11409"/>
    <cfRule type="expression" dxfId="7119" priority="11410">
      <formula>R163&lt;&gt;""</formula>
    </cfRule>
  </conditionalFormatting>
  <conditionalFormatting sqref="Q163">
    <cfRule type="duplicateValues" dxfId="7118" priority="11401"/>
    <cfRule type="expression" dxfId="7117" priority="11402">
      <formula>Q163&lt;&gt;""</formula>
    </cfRule>
  </conditionalFormatting>
  <conditionalFormatting sqref="Q163">
    <cfRule type="duplicateValues" dxfId="7116" priority="11400"/>
  </conditionalFormatting>
  <conditionalFormatting sqref="H163">
    <cfRule type="duplicateValues" dxfId="7115" priority="11398"/>
    <cfRule type="expression" dxfId="7114" priority="11399">
      <formula>H163&lt;&gt;""</formula>
    </cfRule>
  </conditionalFormatting>
  <conditionalFormatting sqref="H163">
    <cfRule type="duplicateValues" dxfId="7113" priority="11397"/>
  </conditionalFormatting>
  <conditionalFormatting sqref="H163">
    <cfRule type="duplicateValues" dxfId="7112" priority="11390"/>
  </conditionalFormatting>
  <conditionalFormatting sqref="Q163">
    <cfRule type="duplicateValues" dxfId="7111" priority="11389"/>
  </conditionalFormatting>
  <conditionalFormatting sqref="Q163">
    <cfRule type="duplicateValues" dxfId="7110" priority="11387"/>
  </conditionalFormatting>
  <conditionalFormatting sqref="H163">
    <cfRule type="duplicateValues" dxfId="7109" priority="11385"/>
  </conditionalFormatting>
  <conditionalFormatting sqref="I163">
    <cfRule type="duplicateValues" dxfId="7108" priority="11383"/>
    <cfRule type="expression" dxfId="7107" priority="11384">
      <formula>I163&lt;&gt;""</formula>
    </cfRule>
  </conditionalFormatting>
  <conditionalFormatting sqref="I163">
    <cfRule type="duplicateValues" dxfId="7106" priority="11382"/>
  </conditionalFormatting>
  <conditionalFormatting sqref="I163">
    <cfRule type="duplicateValues" dxfId="7105" priority="11380"/>
    <cfRule type="duplicateValues" dxfId="7104" priority="11381"/>
  </conditionalFormatting>
  <conditionalFormatting sqref="G73">
    <cfRule type="duplicateValues" dxfId="7103" priority="11377"/>
  </conditionalFormatting>
  <conditionalFormatting sqref="G73">
    <cfRule type="duplicateValues" dxfId="7102" priority="11376"/>
  </conditionalFormatting>
  <conditionalFormatting sqref="G73">
    <cfRule type="duplicateValues" dxfId="7101" priority="11375"/>
  </conditionalFormatting>
  <conditionalFormatting sqref="P73">
    <cfRule type="duplicateValues" dxfId="7100" priority="11370"/>
    <cfRule type="expression" dxfId="7099" priority="11371">
      <formula>P73&lt;&gt;""</formula>
    </cfRule>
  </conditionalFormatting>
  <conditionalFormatting sqref="P73">
    <cfRule type="duplicateValues" dxfId="7098" priority="11369"/>
  </conditionalFormatting>
  <conditionalFormatting sqref="H73">
    <cfRule type="duplicateValues" dxfId="7097" priority="11367"/>
    <cfRule type="expression" dxfId="7096" priority="11368">
      <formula>H73&lt;&gt;""</formula>
    </cfRule>
  </conditionalFormatting>
  <conditionalFormatting sqref="H73">
    <cfRule type="duplicateValues" dxfId="7095" priority="11366"/>
  </conditionalFormatting>
  <conditionalFormatting sqref="N73">
    <cfRule type="duplicateValues" dxfId="7094" priority="11364"/>
    <cfRule type="expression" dxfId="7093" priority="11365">
      <formula>N73&lt;&gt;""</formula>
    </cfRule>
  </conditionalFormatting>
  <conditionalFormatting sqref="N73">
    <cfRule type="duplicateValues" dxfId="7092" priority="11363"/>
  </conditionalFormatting>
  <conditionalFormatting sqref="G73">
    <cfRule type="duplicateValues" dxfId="7091" priority="11362"/>
  </conditionalFormatting>
  <conditionalFormatting sqref="H73">
    <cfRule type="duplicateValues" dxfId="7090" priority="11360"/>
  </conditionalFormatting>
  <conditionalFormatting sqref="P73">
    <cfRule type="duplicateValues" dxfId="7089" priority="11359"/>
  </conditionalFormatting>
  <conditionalFormatting sqref="N73">
    <cfRule type="duplicateValues" dxfId="7088" priority="11358"/>
  </conditionalFormatting>
  <conditionalFormatting sqref="P73">
    <cfRule type="duplicateValues" dxfId="7087" priority="11357"/>
  </conditionalFormatting>
  <conditionalFormatting sqref="G73">
    <cfRule type="duplicateValues" dxfId="7086" priority="11356"/>
  </conditionalFormatting>
  <conditionalFormatting sqref="I73">
    <cfRule type="duplicateValues" dxfId="7085" priority="11354"/>
    <cfRule type="expression" dxfId="7084" priority="11355">
      <formula>I73&lt;&gt;""</formula>
    </cfRule>
  </conditionalFormatting>
  <conditionalFormatting sqref="I73">
    <cfRule type="duplicateValues" dxfId="7083" priority="11353"/>
  </conditionalFormatting>
  <conditionalFormatting sqref="I73">
    <cfRule type="duplicateValues" dxfId="7082" priority="11351"/>
    <cfRule type="duplicateValues" dxfId="7081" priority="11352"/>
  </conditionalFormatting>
  <conditionalFormatting sqref="J73">
    <cfRule type="duplicateValues" dxfId="7080" priority="11350"/>
  </conditionalFormatting>
  <conditionalFormatting sqref="J73">
    <cfRule type="duplicateValues" dxfId="7079" priority="11348"/>
    <cfRule type="expression" dxfId="7078" priority="11349">
      <formula>J73&lt;&gt;""</formula>
    </cfRule>
  </conditionalFormatting>
  <conditionalFormatting sqref="R73">
    <cfRule type="duplicateValues" dxfId="7077" priority="11347"/>
  </conditionalFormatting>
  <conditionalFormatting sqref="R73">
    <cfRule type="duplicateValues" dxfId="7076" priority="11345"/>
    <cfRule type="expression" dxfId="7075" priority="11346">
      <formula>R73&lt;&gt;""</formula>
    </cfRule>
  </conditionalFormatting>
  <conditionalFormatting sqref="O73">
    <cfRule type="duplicateValues" dxfId="7074" priority="11344"/>
  </conditionalFormatting>
  <conditionalFormatting sqref="O73">
    <cfRule type="duplicateValues" dxfId="7073" priority="11342"/>
    <cfRule type="expression" dxfId="7072" priority="11343">
      <formula>O73&lt;&gt;""</formula>
    </cfRule>
  </conditionalFormatting>
  <conditionalFormatting sqref="H73">
    <cfRule type="duplicateValues" dxfId="7071" priority="11341"/>
  </conditionalFormatting>
  <conditionalFormatting sqref="K73">
    <cfRule type="duplicateValues" dxfId="7070" priority="11339"/>
    <cfRule type="expression" dxfId="7069" priority="11340">
      <formula>K73&lt;&gt;""</formula>
    </cfRule>
  </conditionalFormatting>
  <conditionalFormatting sqref="K73">
    <cfRule type="duplicateValues" dxfId="7068" priority="11338"/>
  </conditionalFormatting>
  <conditionalFormatting sqref="G68">
    <cfRule type="duplicateValues" dxfId="7067" priority="11337"/>
  </conditionalFormatting>
  <conditionalFormatting sqref="O68 O57 O55">
    <cfRule type="duplicateValues" dxfId="7066" priority="11335"/>
    <cfRule type="expression" dxfId="7065" priority="11336">
      <formula>O55&lt;&gt;""</formula>
    </cfRule>
  </conditionalFormatting>
  <conditionalFormatting sqref="O68 O57 O55">
    <cfRule type="duplicateValues" dxfId="7064" priority="11334"/>
  </conditionalFormatting>
  <conditionalFormatting sqref="P68 P57 P55">
    <cfRule type="duplicateValues" dxfId="7063" priority="11332"/>
    <cfRule type="expression" dxfId="7062" priority="11333">
      <formula>P55&lt;&gt;""</formula>
    </cfRule>
  </conditionalFormatting>
  <conditionalFormatting sqref="P68 P57 P55">
    <cfRule type="duplicateValues" dxfId="7061" priority="11331"/>
  </conditionalFormatting>
  <conditionalFormatting sqref="N68 N57 N55">
    <cfRule type="duplicateValues" dxfId="7060" priority="11329"/>
    <cfRule type="expression" dxfId="7059" priority="11330">
      <formula>N55&lt;&gt;""</formula>
    </cfRule>
  </conditionalFormatting>
  <conditionalFormatting sqref="N68 N57 N55">
    <cfRule type="duplicateValues" dxfId="7058" priority="11328"/>
  </conditionalFormatting>
  <conditionalFormatting sqref="G68">
    <cfRule type="duplicateValues" dxfId="7057" priority="11327"/>
  </conditionalFormatting>
  <conditionalFormatting sqref="O68 O57 O54:O55">
    <cfRule type="duplicateValues" dxfId="7056" priority="11326"/>
  </conditionalFormatting>
  <conditionalFormatting sqref="H68 H57 H54:H55">
    <cfRule type="duplicateValues" dxfId="7055" priority="11325"/>
  </conditionalFormatting>
  <conditionalFormatting sqref="N68 P54 N57 N55">
    <cfRule type="duplicateValues" dxfId="7054" priority="11323"/>
  </conditionalFormatting>
  <conditionalFormatting sqref="P68">
    <cfRule type="duplicateValues" dxfId="7053" priority="11322"/>
  </conditionalFormatting>
  <conditionalFormatting sqref="G68">
    <cfRule type="duplicateValues" dxfId="7052" priority="11321"/>
  </conditionalFormatting>
  <conditionalFormatting sqref="R72 R68:R69 R57 R54:R55">
    <cfRule type="duplicateValues" dxfId="7051" priority="11320"/>
  </conditionalFormatting>
  <conditionalFormatting sqref="R72 R68:R69 R57 R54:R55">
    <cfRule type="duplicateValues" dxfId="7050" priority="11318"/>
    <cfRule type="expression" dxfId="7049" priority="11319">
      <formula>R54&lt;&gt;""</formula>
    </cfRule>
  </conditionalFormatting>
  <conditionalFormatting sqref="Q87 Q76">
    <cfRule type="duplicateValues" dxfId="7048" priority="11317"/>
  </conditionalFormatting>
  <conditionalFormatting sqref="Q87 Q76">
    <cfRule type="duplicateValues" dxfId="7047" priority="11315"/>
    <cfRule type="expression" dxfId="7046" priority="11316">
      <formula>Q76&lt;&gt;""</formula>
    </cfRule>
  </conditionalFormatting>
  <conditionalFormatting sqref="P206 P108:P109 P201:P202 P102 P165:P168 P180 P92 P126 P146:P147 P142 P170 P172:P173">
    <cfRule type="duplicateValues" dxfId="7045" priority="11313"/>
    <cfRule type="expression" dxfId="7044" priority="11314">
      <formula>P92&lt;&gt;""</formula>
    </cfRule>
  </conditionalFormatting>
  <conditionalFormatting sqref="P206 P108:P109 P201:P202 P102 P165:P168 P180 P92 P126 P146:P147 P142 P170 P172:P173">
    <cfRule type="duplicateValues" dxfId="7043" priority="11312"/>
  </conditionalFormatting>
  <conditionalFormatting sqref="R206 O182 O9 O108 O30 O47 O102 O92 O25 O146:O147 O142 O170 O165 O172:O173 O201:O202 O204 O167">
    <cfRule type="duplicateValues" dxfId="7042" priority="11310"/>
    <cfRule type="expression" dxfId="7041" priority="11311">
      <formula>O9&lt;&gt;""</formula>
    </cfRule>
  </conditionalFormatting>
  <conditionalFormatting sqref="R206 O182 O9 O108 O30 O47 O102 O92 O25 O146:O147 O142 O170 O165 O172:O173 O201:O202 O204 O167">
    <cfRule type="duplicateValues" dxfId="7040" priority="11309"/>
  </conditionalFormatting>
  <conditionalFormatting sqref="G10">
    <cfRule type="duplicateValues" dxfId="7039" priority="11303"/>
  </conditionalFormatting>
  <conditionalFormatting sqref="G10">
    <cfRule type="duplicateValues" dxfId="7038" priority="11302"/>
  </conditionalFormatting>
  <conditionalFormatting sqref="G10">
    <cfRule type="duplicateValues" dxfId="7037" priority="11301"/>
  </conditionalFormatting>
  <conditionalFormatting sqref="Q10:Q11">
    <cfRule type="duplicateValues" dxfId="7036" priority="11300"/>
  </conditionalFormatting>
  <conditionalFormatting sqref="Q10:Q11">
    <cfRule type="duplicateValues" dxfId="7035" priority="11298"/>
    <cfRule type="expression" dxfId="7034" priority="11299">
      <formula>Q10&lt;&gt;""</formula>
    </cfRule>
  </conditionalFormatting>
  <conditionalFormatting sqref="G14">
    <cfRule type="duplicateValues" dxfId="7033" priority="11294"/>
  </conditionalFormatting>
  <conditionalFormatting sqref="G14">
    <cfRule type="duplicateValues" dxfId="7032" priority="11293"/>
  </conditionalFormatting>
  <conditionalFormatting sqref="G14">
    <cfRule type="duplicateValues" dxfId="7031" priority="11292"/>
  </conditionalFormatting>
  <conditionalFormatting sqref="G14">
    <cfRule type="duplicateValues" dxfId="7030" priority="11291"/>
  </conditionalFormatting>
  <conditionalFormatting sqref="H14">
    <cfRule type="expression" dxfId="7029" priority="11290">
      <formula>H14&lt;&gt;""</formula>
    </cfRule>
  </conditionalFormatting>
  <conditionalFormatting sqref="H14">
    <cfRule type="duplicateValues" dxfId="7028" priority="11289"/>
  </conditionalFormatting>
  <conditionalFormatting sqref="H14">
    <cfRule type="duplicateValues" dxfId="7027" priority="11288"/>
  </conditionalFormatting>
  <conditionalFormatting sqref="H14">
    <cfRule type="duplicateValues" dxfId="7026" priority="11287"/>
  </conditionalFormatting>
  <conditionalFormatting sqref="H14">
    <cfRule type="duplicateValues" dxfId="7025" priority="11286"/>
  </conditionalFormatting>
  <conditionalFormatting sqref="I14">
    <cfRule type="expression" dxfId="7024" priority="11285">
      <formula>I14&lt;&gt;""</formula>
    </cfRule>
  </conditionalFormatting>
  <conditionalFormatting sqref="I14">
    <cfRule type="duplicateValues" dxfId="7023" priority="11284"/>
  </conditionalFormatting>
  <conditionalFormatting sqref="I14">
    <cfRule type="duplicateValues" dxfId="7022" priority="11283"/>
  </conditionalFormatting>
  <conditionalFormatting sqref="I14">
    <cfRule type="duplicateValues" dxfId="7021" priority="11282"/>
  </conditionalFormatting>
  <conditionalFormatting sqref="I14">
    <cfRule type="duplicateValues" dxfId="7020" priority="11281"/>
  </conditionalFormatting>
  <conditionalFormatting sqref="J14">
    <cfRule type="expression" dxfId="7019" priority="11280">
      <formula>J14&lt;&gt;""</formula>
    </cfRule>
  </conditionalFormatting>
  <conditionalFormatting sqref="J14">
    <cfRule type="duplicateValues" dxfId="7018" priority="11279"/>
  </conditionalFormatting>
  <conditionalFormatting sqref="J14">
    <cfRule type="duplicateValues" dxfId="7017" priority="11278"/>
  </conditionalFormatting>
  <conditionalFormatting sqref="J14">
    <cfRule type="duplicateValues" dxfId="7016" priority="11277"/>
  </conditionalFormatting>
  <conditionalFormatting sqref="J14">
    <cfRule type="duplicateValues" dxfId="7015" priority="11276"/>
  </conditionalFormatting>
  <conditionalFormatting sqref="G14">
    <cfRule type="duplicateValues" dxfId="7014" priority="11275"/>
  </conditionalFormatting>
  <conditionalFormatting sqref="H14">
    <cfRule type="duplicateValues" dxfId="7013" priority="11273"/>
    <cfRule type="expression" dxfId="7012" priority="11274">
      <formula>H14&lt;&gt;""</formula>
    </cfRule>
  </conditionalFormatting>
  <conditionalFormatting sqref="H14">
    <cfRule type="duplicateValues" dxfId="7011" priority="11272"/>
  </conditionalFormatting>
  <conditionalFormatting sqref="I14">
    <cfRule type="duplicateValues" dxfId="7010" priority="11270"/>
    <cfRule type="expression" dxfId="7009" priority="11271">
      <formula>I14&lt;&gt;""</formula>
    </cfRule>
  </conditionalFormatting>
  <conditionalFormatting sqref="I14">
    <cfRule type="duplicateValues" dxfId="7008" priority="11269"/>
  </conditionalFormatting>
  <conditionalFormatting sqref="J14">
    <cfRule type="duplicateValues" dxfId="7007" priority="11267"/>
    <cfRule type="expression" dxfId="7006" priority="11268">
      <formula>J14&lt;&gt;""</formula>
    </cfRule>
  </conditionalFormatting>
  <conditionalFormatting sqref="J14">
    <cfRule type="duplicateValues" dxfId="7005" priority="11266"/>
  </conditionalFormatting>
  <conditionalFormatting sqref="S14">
    <cfRule type="expression" dxfId="7004" priority="11265">
      <formula>S14&lt;&gt;""</formula>
    </cfRule>
  </conditionalFormatting>
  <conditionalFormatting sqref="N14">
    <cfRule type="expression" dxfId="7003" priority="11264">
      <formula>N14&lt;&gt;""</formula>
    </cfRule>
  </conditionalFormatting>
  <conditionalFormatting sqref="N14">
    <cfRule type="duplicateValues" dxfId="7002" priority="11263"/>
  </conditionalFormatting>
  <conditionalFormatting sqref="N14">
    <cfRule type="duplicateValues" dxfId="7001" priority="11262"/>
  </conditionalFormatting>
  <conditionalFormatting sqref="N14">
    <cfRule type="duplicateValues" dxfId="7000" priority="11261"/>
  </conditionalFormatting>
  <conditionalFormatting sqref="N14">
    <cfRule type="duplicateValues" dxfId="6999" priority="11260"/>
  </conditionalFormatting>
  <conditionalFormatting sqref="O14">
    <cfRule type="duplicateValues" dxfId="6998" priority="11258"/>
  </conditionalFormatting>
  <conditionalFormatting sqref="O14">
    <cfRule type="duplicateValues" dxfId="6997" priority="11257"/>
  </conditionalFormatting>
  <conditionalFormatting sqref="O14">
    <cfRule type="duplicateValues" dxfId="6996" priority="11256"/>
  </conditionalFormatting>
  <conditionalFormatting sqref="O14">
    <cfRule type="duplicateValues" dxfId="6995" priority="11255"/>
  </conditionalFormatting>
  <conditionalFormatting sqref="Q14">
    <cfRule type="expression" dxfId="6994" priority="11254">
      <formula>Q14&lt;&gt;""</formula>
    </cfRule>
  </conditionalFormatting>
  <conditionalFormatting sqref="Q14">
    <cfRule type="duplicateValues" dxfId="6993" priority="11253"/>
  </conditionalFormatting>
  <conditionalFormatting sqref="Q14">
    <cfRule type="duplicateValues" dxfId="6992" priority="11252"/>
  </conditionalFormatting>
  <conditionalFormatting sqref="Q14">
    <cfRule type="duplicateValues" dxfId="6991" priority="11251"/>
  </conditionalFormatting>
  <conditionalFormatting sqref="Q14">
    <cfRule type="duplicateValues" dxfId="6990" priority="11250"/>
  </conditionalFormatting>
  <conditionalFormatting sqref="R14">
    <cfRule type="duplicateValues" dxfId="6989" priority="11248"/>
  </conditionalFormatting>
  <conditionalFormatting sqref="R14">
    <cfRule type="duplicateValues" dxfId="6988" priority="11247"/>
  </conditionalFormatting>
  <conditionalFormatting sqref="R14">
    <cfRule type="duplicateValues" dxfId="6987" priority="11246"/>
  </conditionalFormatting>
  <conditionalFormatting sqref="R14">
    <cfRule type="duplicateValues" dxfId="6986" priority="11245"/>
  </conditionalFormatting>
  <conditionalFormatting sqref="N14">
    <cfRule type="duplicateValues" dxfId="6985" priority="11243"/>
    <cfRule type="expression" dxfId="6984" priority="11244">
      <formula>N14&lt;&gt;""</formula>
    </cfRule>
  </conditionalFormatting>
  <conditionalFormatting sqref="N14">
    <cfRule type="duplicateValues" dxfId="6983" priority="11242"/>
  </conditionalFormatting>
  <conditionalFormatting sqref="O14">
    <cfRule type="duplicateValues" dxfId="6982" priority="11240"/>
    <cfRule type="expression" dxfId="6981" priority="11241">
      <formula>O14&lt;&gt;""</formula>
    </cfRule>
  </conditionalFormatting>
  <conditionalFormatting sqref="O14">
    <cfRule type="duplicateValues" dxfId="6980" priority="11239"/>
  </conditionalFormatting>
  <conditionalFormatting sqref="Q14">
    <cfRule type="duplicateValues" dxfId="6979" priority="11237"/>
    <cfRule type="expression" dxfId="6978" priority="11238">
      <formula>Q14&lt;&gt;""</formula>
    </cfRule>
  </conditionalFormatting>
  <conditionalFormatting sqref="Q14">
    <cfRule type="duplicateValues" dxfId="6977" priority="11236"/>
  </conditionalFormatting>
  <conditionalFormatting sqref="R14">
    <cfRule type="duplicateValues" dxfId="6976" priority="11234"/>
    <cfRule type="expression" dxfId="6975" priority="11235">
      <formula>R14&lt;&gt;""</formula>
    </cfRule>
  </conditionalFormatting>
  <conditionalFormatting sqref="R14">
    <cfRule type="duplicateValues" dxfId="6974" priority="11233"/>
  </conditionalFormatting>
  <conditionalFormatting sqref="K14">
    <cfRule type="duplicateValues" dxfId="6973" priority="11232"/>
  </conditionalFormatting>
  <conditionalFormatting sqref="K14">
    <cfRule type="duplicateValues" dxfId="6972" priority="11230"/>
    <cfRule type="expression" dxfId="6971" priority="11231">
      <formula>K14&lt;&gt;""</formula>
    </cfRule>
  </conditionalFormatting>
  <conditionalFormatting sqref="P14">
    <cfRule type="duplicateValues" dxfId="6970" priority="11228"/>
    <cfRule type="expression" dxfId="6969" priority="11229">
      <formula>P14&lt;&gt;""</formula>
    </cfRule>
  </conditionalFormatting>
  <conditionalFormatting sqref="P14">
    <cfRule type="duplicateValues" dxfId="6968" priority="11227"/>
  </conditionalFormatting>
  <conditionalFormatting sqref="G14">
    <cfRule type="duplicateValues" dxfId="6967" priority="11226"/>
  </conditionalFormatting>
  <conditionalFormatting sqref="P14">
    <cfRule type="duplicateValues" dxfId="6966" priority="11225"/>
  </conditionalFormatting>
  <conditionalFormatting sqref="R14">
    <cfRule type="duplicateValues" dxfId="6965" priority="11224"/>
  </conditionalFormatting>
  <conditionalFormatting sqref="H14">
    <cfRule type="duplicateValues" dxfId="6964" priority="11223"/>
  </conditionalFormatting>
  <conditionalFormatting sqref="I14">
    <cfRule type="duplicateValues" dxfId="6963" priority="11221"/>
    <cfRule type="duplicateValues" dxfId="6962" priority="11222"/>
  </conditionalFormatting>
  <conditionalFormatting sqref="Q14">
    <cfRule type="duplicateValues" dxfId="6961" priority="11220"/>
  </conditionalFormatting>
  <conditionalFormatting sqref="O14">
    <cfRule type="duplicateValues" dxfId="6960" priority="11219"/>
  </conditionalFormatting>
  <conditionalFormatting sqref="N14">
    <cfRule type="duplicateValues" dxfId="6959" priority="11218"/>
  </conditionalFormatting>
  <conditionalFormatting sqref="P14">
    <cfRule type="duplicateValues" dxfId="6958" priority="11217"/>
  </conditionalFormatting>
  <conditionalFormatting sqref="H14">
    <cfRule type="duplicateValues" dxfId="6957" priority="11216"/>
  </conditionalFormatting>
  <conditionalFormatting sqref="L17:M19">
    <cfRule type="expression" dxfId="6956" priority="11215">
      <formula>L17&lt;&gt;""</formula>
    </cfRule>
  </conditionalFormatting>
  <conditionalFormatting sqref="H17:H19">
    <cfRule type="expression" dxfId="6955" priority="11209">
      <formula>H17&lt;&gt;""</formula>
    </cfRule>
  </conditionalFormatting>
  <conditionalFormatting sqref="H17">
    <cfRule type="duplicateValues" dxfId="6954" priority="11208"/>
  </conditionalFormatting>
  <conditionalFormatting sqref="I17:I19">
    <cfRule type="expression" dxfId="6953" priority="11204">
      <formula>I17&lt;&gt;""</formula>
    </cfRule>
  </conditionalFormatting>
  <conditionalFormatting sqref="I17">
    <cfRule type="duplicateValues" dxfId="6952" priority="11203"/>
  </conditionalFormatting>
  <conditionalFormatting sqref="G17:G19">
    <cfRule type="expression" dxfId="6951" priority="11199">
      <formula>G17&lt;&gt;""</formula>
    </cfRule>
  </conditionalFormatting>
  <conditionalFormatting sqref="G17">
    <cfRule type="duplicateValues" dxfId="6950" priority="11198"/>
  </conditionalFormatting>
  <conditionalFormatting sqref="H17">
    <cfRule type="duplicateValues" dxfId="6949" priority="11192"/>
    <cfRule type="expression" dxfId="6948" priority="11193">
      <formula>H17&lt;&gt;""</formula>
    </cfRule>
  </conditionalFormatting>
  <conditionalFormatting sqref="I17">
    <cfRule type="duplicateValues" dxfId="6947" priority="11189"/>
    <cfRule type="expression" dxfId="6946" priority="11190">
      <formula>I17&lt;&gt;""</formula>
    </cfRule>
  </conditionalFormatting>
  <conditionalFormatting sqref="G17">
    <cfRule type="duplicateValues" dxfId="6945" priority="11186"/>
    <cfRule type="expression" dxfId="6944" priority="11187">
      <formula>G17&lt;&gt;""</formula>
    </cfRule>
  </conditionalFormatting>
  <conditionalFormatting sqref="Q17:Q19">
    <cfRule type="expression" dxfId="6943" priority="11183">
      <formula>Q17&lt;&gt;""</formula>
    </cfRule>
  </conditionalFormatting>
  <conditionalFormatting sqref="Q17">
    <cfRule type="duplicateValues" dxfId="6942" priority="11182"/>
  </conditionalFormatting>
  <conditionalFormatting sqref="R17:R19">
    <cfRule type="expression" dxfId="6941" priority="11178">
      <formula>R17&lt;&gt;""</formula>
    </cfRule>
  </conditionalFormatting>
  <conditionalFormatting sqref="R17">
    <cfRule type="duplicateValues" dxfId="6940" priority="11177"/>
  </conditionalFormatting>
  <conditionalFormatting sqref="Q17">
    <cfRule type="duplicateValues" dxfId="6939" priority="11172"/>
    <cfRule type="expression" dxfId="6938" priority="11173">
      <formula>Q17&lt;&gt;""</formula>
    </cfRule>
  </conditionalFormatting>
  <conditionalFormatting sqref="R17">
    <cfRule type="duplicateValues" dxfId="6937" priority="11169"/>
    <cfRule type="expression" dxfId="6936" priority="11170">
      <formula>R17&lt;&gt;""</formula>
    </cfRule>
  </conditionalFormatting>
  <conditionalFormatting sqref="I17">
    <cfRule type="duplicateValues" dxfId="6935" priority="11163"/>
    <cfRule type="duplicateValues" dxfId="6934" priority="11164"/>
  </conditionalFormatting>
  <conditionalFormatting sqref="N17:N19">
    <cfRule type="expression" dxfId="6933" priority="11161">
      <formula>N17&lt;&gt;""</formula>
    </cfRule>
  </conditionalFormatting>
  <conditionalFormatting sqref="N17">
    <cfRule type="duplicateValues" dxfId="6932" priority="11160"/>
  </conditionalFormatting>
  <conditionalFormatting sqref="O17:O19">
    <cfRule type="expression" dxfId="6931" priority="11156">
      <formula>O17&lt;&gt;""</formula>
    </cfRule>
  </conditionalFormatting>
  <conditionalFormatting sqref="O17">
    <cfRule type="duplicateValues" dxfId="6930" priority="11155"/>
  </conditionalFormatting>
  <conditionalFormatting sqref="N17">
    <cfRule type="duplicateValues" dxfId="6929" priority="11150"/>
    <cfRule type="expression" dxfId="6928" priority="11151">
      <formula>N17&lt;&gt;""</formula>
    </cfRule>
  </conditionalFormatting>
  <conditionalFormatting sqref="O17">
    <cfRule type="duplicateValues" dxfId="6927" priority="11147"/>
    <cfRule type="expression" dxfId="6926" priority="11148">
      <formula>O17&lt;&gt;""</formula>
    </cfRule>
  </conditionalFormatting>
  <conditionalFormatting sqref="P17">
    <cfRule type="duplicateValues" dxfId="6925" priority="11144"/>
    <cfRule type="expression" dxfId="6924" priority="11145">
      <formula>P17&lt;&gt;""</formula>
    </cfRule>
  </conditionalFormatting>
  <conditionalFormatting sqref="P17">
    <cfRule type="duplicateValues" dxfId="6923" priority="11143"/>
  </conditionalFormatting>
  <conditionalFormatting sqref="K17">
    <cfRule type="duplicateValues" dxfId="6922" priority="11136"/>
    <cfRule type="expression" dxfId="6921" priority="11137">
      <formula>K17&lt;&gt;""</formula>
    </cfRule>
  </conditionalFormatting>
  <conditionalFormatting sqref="K17">
    <cfRule type="duplicateValues" dxfId="6920" priority="11135"/>
  </conditionalFormatting>
  <conditionalFormatting sqref="R50">
    <cfRule type="expression" dxfId="6919" priority="11082">
      <formula>R50&lt;&gt;""</formula>
    </cfRule>
  </conditionalFormatting>
  <conditionalFormatting sqref="L50:M50">
    <cfRule type="expression" dxfId="6918" priority="11081">
      <formula>L50&lt;&gt;""</formula>
    </cfRule>
  </conditionalFormatting>
  <conditionalFormatting sqref="S50">
    <cfRule type="expression" dxfId="6917" priority="11080">
      <formula>S50&lt;&gt;""</formula>
    </cfRule>
  </conditionalFormatting>
  <conditionalFormatting sqref="N50">
    <cfRule type="expression" dxfId="6916" priority="11079">
      <formula>N50&lt;&gt;""</formula>
    </cfRule>
  </conditionalFormatting>
  <conditionalFormatting sqref="N50">
    <cfRule type="duplicateValues" dxfId="6915" priority="11078"/>
  </conditionalFormatting>
  <conditionalFormatting sqref="O50">
    <cfRule type="duplicateValues" dxfId="6914" priority="11076"/>
  </conditionalFormatting>
  <conditionalFormatting sqref="P50">
    <cfRule type="expression" dxfId="6913" priority="11075">
      <formula>P50&lt;&gt;""</formula>
    </cfRule>
  </conditionalFormatting>
  <conditionalFormatting sqref="P50">
    <cfRule type="duplicateValues" dxfId="6912" priority="11074"/>
  </conditionalFormatting>
  <conditionalFormatting sqref="Q50">
    <cfRule type="expression" dxfId="6911" priority="11073">
      <formula>Q50&lt;&gt;""</formula>
    </cfRule>
  </conditionalFormatting>
  <conditionalFormatting sqref="Q50">
    <cfRule type="duplicateValues" dxfId="6910" priority="11072"/>
  </conditionalFormatting>
  <conditionalFormatting sqref="R50">
    <cfRule type="duplicateValues" dxfId="6909" priority="11071"/>
  </conditionalFormatting>
  <conditionalFormatting sqref="R50">
    <cfRule type="duplicateValues" dxfId="6908" priority="11069"/>
    <cfRule type="expression" dxfId="6907" priority="11070">
      <formula>R50&lt;&gt;""</formula>
    </cfRule>
  </conditionalFormatting>
  <conditionalFormatting sqref="R50">
    <cfRule type="duplicateValues" dxfId="6906" priority="11068"/>
  </conditionalFormatting>
  <conditionalFormatting sqref="O50">
    <cfRule type="duplicateValues" dxfId="6905" priority="11067"/>
  </conditionalFormatting>
  <conditionalFormatting sqref="Q50">
    <cfRule type="duplicateValues" dxfId="6904" priority="11066"/>
  </conditionalFormatting>
  <conditionalFormatting sqref="P50">
    <cfRule type="duplicateValues" dxfId="6903" priority="11065"/>
  </conditionalFormatting>
  <conditionalFormatting sqref="N50">
    <cfRule type="duplicateValues" dxfId="6902" priority="11064"/>
  </conditionalFormatting>
  <conditionalFormatting sqref="P50">
    <cfRule type="duplicateValues" dxfId="6901" priority="11063"/>
  </conditionalFormatting>
  <conditionalFormatting sqref="O50">
    <cfRule type="duplicateValues" dxfId="6900" priority="11061"/>
    <cfRule type="expression" dxfId="6899" priority="11062">
      <formula>O50&lt;&gt;""</formula>
    </cfRule>
  </conditionalFormatting>
  <conditionalFormatting sqref="O50">
    <cfRule type="duplicateValues" dxfId="6898" priority="11060"/>
  </conditionalFormatting>
  <conditionalFormatting sqref="Q50">
    <cfRule type="duplicateValues" dxfId="6897" priority="11058"/>
    <cfRule type="expression" dxfId="6896" priority="11059">
      <formula>Q50&lt;&gt;""</formula>
    </cfRule>
  </conditionalFormatting>
  <conditionalFormatting sqref="Q50">
    <cfRule type="duplicateValues" dxfId="6895" priority="11057"/>
  </conditionalFormatting>
  <conditionalFormatting sqref="P50">
    <cfRule type="duplicateValues" dxfId="6894" priority="11055"/>
    <cfRule type="expression" dxfId="6893" priority="11056">
      <formula>P50&lt;&gt;""</formula>
    </cfRule>
  </conditionalFormatting>
  <conditionalFormatting sqref="P50">
    <cfRule type="duplicateValues" dxfId="6892" priority="11054"/>
  </conditionalFormatting>
  <conditionalFormatting sqref="N50">
    <cfRule type="duplicateValues" dxfId="6891" priority="11052"/>
    <cfRule type="expression" dxfId="6890" priority="11053">
      <formula>N50&lt;&gt;""</formula>
    </cfRule>
  </conditionalFormatting>
  <conditionalFormatting sqref="N50">
    <cfRule type="duplicateValues" dxfId="6889" priority="11051"/>
  </conditionalFormatting>
  <conditionalFormatting sqref="R51">
    <cfRule type="expression" dxfId="6888" priority="11050">
      <formula>R51&lt;&gt;""</formula>
    </cfRule>
  </conditionalFormatting>
  <conditionalFormatting sqref="N51">
    <cfRule type="expression" dxfId="6887" priority="11049">
      <formula>N51&lt;&gt;""</formula>
    </cfRule>
  </conditionalFormatting>
  <conditionalFormatting sqref="G59">
    <cfRule type="duplicateValues" dxfId="6886" priority="11044"/>
  </conditionalFormatting>
  <conditionalFormatting sqref="H59">
    <cfRule type="duplicateValues" dxfId="6885" priority="11038"/>
  </conditionalFormatting>
  <conditionalFormatting sqref="K59">
    <cfRule type="duplicateValues" dxfId="6884" priority="11036"/>
    <cfRule type="expression" dxfId="6883" priority="11037">
      <formula>K59&lt;&gt;""</formula>
    </cfRule>
  </conditionalFormatting>
  <conditionalFormatting sqref="K59">
    <cfRule type="duplicateValues" dxfId="6882" priority="11035"/>
  </conditionalFormatting>
  <conditionalFormatting sqref="H59">
    <cfRule type="duplicateValues" dxfId="6881" priority="11033"/>
    <cfRule type="expression" dxfId="6880" priority="11034">
      <formula>H59&lt;&gt;""</formula>
    </cfRule>
  </conditionalFormatting>
  <conditionalFormatting sqref="J59">
    <cfRule type="duplicateValues" dxfId="6879" priority="11031"/>
    <cfRule type="expression" dxfId="6878" priority="11032">
      <formula>J59&lt;&gt;""</formula>
    </cfRule>
  </conditionalFormatting>
  <conditionalFormatting sqref="J59">
    <cfRule type="duplicateValues" dxfId="6877" priority="11030"/>
  </conditionalFormatting>
  <conditionalFormatting sqref="R59:R62">
    <cfRule type="expression" dxfId="6876" priority="11029">
      <formula>R59&lt;&gt;""</formula>
    </cfRule>
  </conditionalFormatting>
  <conditionalFormatting sqref="Q59">
    <cfRule type="duplicateValues" dxfId="6875" priority="11027"/>
    <cfRule type="expression" dxfId="6874" priority="11028">
      <formula>Q59&lt;&gt;""</formula>
    </cfRule>
  </conditionalFormatting>
  <conditionalFormatting sqref="Q59">
    <cfRule type="duplicateValues" dxfId="6873" priority="11026"/>
  </conditionalFormatting>
  <conditionalFormatting sqref="R59">
    <cfRule type="duplicateValues" dxfId="6872" priority="11025"/>
  </conditionalFormatting>
  <conditionalFormatting sqref="O59">
    <cfRule type="duplicateValues" dxfId="6871" priority="11023"/>
    <cfRule type="expression" dxfId="6870" priority="11024">
      <formula>O59&lt;&gt;""</formula>
    </cfRule>
  </conditionalFormatting>
  <conditionalFormatting sqref="O59">
    <cfRule type="duplicateValues" dxfId="6869" priority="11022"/>
  </conditionalFormatting>
  <conditionalFormatting sqref="P59">
    <cfRule type="duplicateValues" dxfId="6868" priority="11020"/>
    <cfRule type="expression" dxfId="6867" priority="11021">
      <formula>P59&lt;&gt;""</formula>
    </cfRule>
  </conditionalFormatting>
  <conditionalFormatting sqref="P59">
    <cfRule type="duplicateValues" dxfId="6866" priority="11019"/>
  </conditionalFormatting>
  <conditionalFormatting sqref="N59">
    <cfRule type="duplicateValues" dxfId="6865" priority="11017"/>
    <cfRule type="expression" dxfId="6864" priority="11018">
      <formula>N59&lt;&gt;""</formula>
    </cfRule>
  </conditionalFormatting>
  <conditionalFormatting sqref="N59">
    <cfRule type="duplicateValues" dxfId="6863" priority="11016"/>
  </conditionalFormatting>
  <conditionalFormatting sqref="R59">
    <cfRule type="duplicateValues" dxfId="6862" priority="11014"/>
    <cfRule type="expression" dxfId="6861" priority="11015">
      <formula>R59&lt;&gt;""</formula>
    </cfRule>
  </conditionalFormatting>
  <conditionalFormatting sqref="G65 G62:G63">
    <cfRule type="duplicateValues" dxfId="6860" priority="11012"/>
  </conditionalFormatting>
  <conditionalFormatting sqref="G62">
    <cfRule type="duplicateValues" dxfId="6859" priority="11011"/>
  </conditionalFormatting>
  <conditionalFormatting sqref="I65 I62:I63">
    <cfRule type="duplicateValues" dxfId="6858" priority="11009"/>
    <cfRule type="expression" dxfId="6857" priority="11010">
      <formula>I62&lt;&gt;""</formula>
    </cfRule>
  </conditionalFormatting>
  <conditionalFormatting sqref="I65 I62:I63">
    <cfRule type="duplicateValues" dxfId="6856" priority="11008"/>
  </conditionalFormatting>
  <conditionalFormatting sqref="I65 I62:I63">
    <cfRule type="duplicateValues" dxfId="6855" priority="11006"/>
    <cfRule type="duplicateValues" dxfId="6854" priority="11007"/>
  </conditionalFormatting>
  <conditionalFormatting sqref="H65 H62:H63">
    <cfRule type="duplicateValues" dxfId="6853" priority="11005"/>
  </conditionalFormatting>
  <conditionalFormatting sqref="K65 K63">
    <cfRule type="duplicateValues" dxfId="6852" priority="11003"/>
    <cfRule type="expression" dxfId="6851" priority="11004">
      <formula>K63&lt;&gt;""</formula>
    </cfRule>
  </conditionalFormatting>
  <conditionalFormatting sqref="K65 K63">
    <cfRule type="duplicateValues" dxfId="6850" priority="11002"/>
  </conditionalFormatting>
  <conditionalFormatting sqref="G62">
    <cfRule type="duplicateValues" dxfId="6849" priority="11001"/>
  </conditionalFormatting>
  <conditionalFormatting sqref="H62">
    <cfRule type="duplicateValues" dxfId="6848" priority="11000"/>
  </conditionalFormatting>
  <conditionalFormatting sqref="H65 H62:H63">
    <cfRule type="duplicateValues" dxfId="6847" priority="10998"/>
    <cfRule type="expression" dxfId="6846" priority="10999">
      <formula>H62&lt;&gt;""</formula>
    </cfRule>
  </conditionalFormatting>
  <conditionalFormatting sqref="J65 J63">
    <cfRule type="duplicateValues" dxfId="6845" priority="10996"/>
    <cfRule type="expression" dxfId="6844" priority="10997">
      <formula>J63&lt;&gt;""</formula>
    </cfRule>
  </conditionalFormatting>
  <conditionalFormatting sqref="J65 J63">
    <cfRule type="duplicateValues" dxfId="6843" priority="10995"/>
  </conditionalFormatting>
  <conditionalFormatting sqref="G62">
    <cfRule type="duplicateValues" dxfId="6842" priority="10994"/>
  </conditionalFormatting>
  <conditionalFormatting sqref="H62">
    <cfRule type="duplicateValues" dxfId="6841" priority="10993"/>
  </conditionalFormatting>
  <conditionalFormatting sqref="G62">
    <cfRule type="duplicateValues" dxfId="6840" priority="10992"/>
  </conditionalFormatting>
  <conditionalFormatting sqref="Q62:Q63">
    <cfRule type="duplicateValues" dxfId="6839" priority="10989"/>
    <cfRule type="expression" dxfId="6838" priority="10990">
      <formula>Q62&lt;&gt;""</formula>
    </cfRule>
  </conditionalFormatting>
  <conditionalFormatting sqref="Q62:Q63">
    <cfRule type="duplicateValues" dxfId="6837" priority="10988"/>
  </conditionalFormatting>
  <conditionalFormatting sqref="Q62">
    <cfRule type="duplicateValues" dxfId="6836" priority="10987"/>
  </conditionalFormatting>
  <conditionalFormatting sqref="R65 R62:R63">
    <cfRule type="duplicateValues" dxfId="6835" priority="10986"/>
  </conditionalFormatting>
  <conditionalFormatting sqref="O65 O62:O63">
    <cfRule type="duplicateValues" dxfId="6834" priority="10984"/>
    <cfRule type="expression" dxfId="6833" priority="10985">
      <formula>O62&lt;&gt;""</formula>
    </cfRule>
  </conditionalFormatting>
  <conditionalFormatting sqref="O65 O62:O63">
    <cfRule type="duplicateValues" dxfId="6832" priority="10983"/>
  </conditionalFormatting>
  <conditionalFormatting sqref="P65 P62:P63">
    <cfRule type="duplicateValues" dxfId="6831" priority="10981"/>
    <cfRule type="expression" dxfId="6830" priority="10982">
      <formula>P62&lt;&gt;""</formula>
    </cfRule>
  </conditionalFormatting>
  <conditionalFormatting sqref="P65 P62:P63">
    <cfRule type="duplicateValues" dxfId="6829" priority="10980"/>
  </conditionalFormatting>
  <conditionalFormatting sqref="N65 N63">
    <cfRule type="duplicateValues" dxfId="6828" priority="10978"/>
    <cfRule type="expression" dxfId="6827" priority="10979">
      <formula>N63&lt;&gt;""</formula>
    </cfRule>
  </conditionalFormatting>
  <conditionalFormatting sqref="N65 N63">
    <cfRule type="duplicateValues" dxfId="6826" priority="10977"/>
  </conditionalFormatting>
  <conditionalFormatting sqref="O62">
    <cfRule type="duplicateValues" dxfId="6825" priority="10976"/>
  </conditionalFormatting>
  <conditionalFormatting sqref="P62">
    <cfRule type="duplicateValues" dxfId="6824" priority="10975"/>
  </conditionalFormatting>
  <conditionalFormatting sqref="P62">
    <cfRule type="duplicateValues" dxfId="6823" priority="10973"/>
  </conditionalFormatting>
  <conditionalFormatting sqref="R62">
    <cfRule type="duplicateValues" dxfId="6822" priority="10972"/>
  </conditionalFormatting>
  <conditionalFormatting sqref="R65 R62:R63">
    <cfRule type="duplicateValues" dxfId="6821" priority="10970"/>
    <cfRule type="expression" dxfId="6820" priority="10971">
      <formula>R62&lt;&gt;""</formula>
    </cfRule>
  </conditionalFormatting>
  <conditionalFormatting sqref="G60">
    <cfRule type="duplicateValues" dxfId="6819" priority="10969"/>
  </conditionalFormatting>
  <conditionalFormatting sqref="I60">
    <cfRule type="duplicateValues" dxfId="6818" priority="10967"/>
    <cfRule type="expression" dxfId="6817" priority="10968">
      <formula>I60&lt;&gt;""</formula>
    </cfRule>
  </conditionalFormatting>
  <conditionalFormatting sqref="I60">
    <cfRule type="duplicateValues" dxfId="6816" priority="10966"/>
  </conditionalFormatting>
  <conditionalFormatting sqref="I60">
    <cfRule type="duplicateValues" dxfId="6815" priority="10964"/>
    <cfRule type="duplicateValues" dxfId="6814" priority="10965"/>
  </conditionalFormatting>
  <conditionalFormatting sqref="H60">
    <cfRule type="duplicateValues" dxfId="6813" priority="10963"/>
  </conditionalFormatting>
  <conditionalFormatting sqref="K60">
    <cfRule type="duplicateValues" dxfId="6812" priority="10961"/>
    <cfRule type="expression" dxfId="6811" priority="10962">
      <formula>K60&lt;&gt;""</formula>
    </cfRule>
  </conditionalFormatting>
  <conditionalFormatting sqref="K60">
    <cfRule type="duplicateValues" dxfId="6810" priority="10960"/>
  </conditionalFormatting>
  <conditionalFormatting sqref="H60">
    <cfRule type="duplicateValues" dxfId="6809" priority="10958"/>
    <cfRule type="expression" dxfId="6808" priority="10959">
      <formula>H60&lt;&gt;""</formula>
    </cfRule>
  </conditionalFormatting>
  <conditionalFormatting sqref="J60">
    <cfRule type="duplicateValues" dxfId="6807" priority="10956"/>
    <cfRule type="expression" dxfId="6806" priority="10957">
      <formula>J60&lt;&gt;""</formula>
    </cfRule>
  </conditionalFormatting>
  <conditionalFormatting sqref="J60">
    <cfRule type="duplicateValues" dxfId="6805" priority="10955"/>
  </conditionalFormatting>
  <conditionalFormatting sqref="Q60">
    <cfRule type="duplicateValues" dxfId="6804" priority="10953"/>
    <cfRule type="expression" dxfId="6803" priority="10954">
      <formula>Q60&lt;&gt;""</formula>
    </cfRule>
  </conditionalFormatting>
  <conditionalFormatting sqref="Q60">
    <cfRule type="duplicateValues" dxfId="6802" priority="10952"/>
  </conditionalFormatting>
  <conditionalFormatting sqref="R60">
    <cfRule type="duplicateValues" dxfId="6801" priority="10951"/>
  </conditionalFormatting>
  <conditionalFormatting sqref="O60">
    <cfRule type="duplicateValues" dxfId="6800" priority="10949"/>
    <cfRule type="expression" dxfId="6799" priority="10950">
      <formula>O60&lt;&gt;""</formula>
    </cfRule>
  </conditionalFormatting>
  <conditionalFormatting sqref="O60">
    <cfRule type="duplicateValues" dxfId="6798" priority="10948"/>
  </conditionalFormatting>
  <conditionalFormatting sqref="P60">
    <cfRule type="duplicateValues" dxfId="6797" priority="10946"/>
    <cfRule type="expression" dxfId="6796" priority="10947">
      <formula>P60&lt;&gt;""</formula>
    </cfRule>
  </conditionalFormatting>
  <conditionalFormatting sqref="P60">
    <cfRule type="duplicateValues" dxfId="6795" priority="10945"/>
  </conditionalFormatting>
  <conditionalFormatting sqref="N60">
    <cfRule type="duplicateValues" dxfId="6794" priority="10943"/>
    <cfRule type="expression" dxfId="6793" priority="10944">
      <formula>N60&lt;&gt;""</formula>
    </cfRule>
  </conditionalFormatting>
  <conditionalFormatting sqref="N60">
    <cfRule type="duplicateValues" dxfId="6792" priority="10942"/>
  </conditionalFormatting>
  <conditionalFormatting sqref="R60">
    <cfRule type="duplicateValues" dxfId="6791" priority="10940"/>
    <cfRule type="expression" dxfId="6790" priority="10941">
      <formula>R60&lt;&gt;""</formula>
    </cfRule>
  </conditionalFormatting>
  <conditionalFormatting sqref="L64:M66">
    <cfRule type="expression" dxfId="6789" priority="10939">
      <formula>L64&lt;&gt;""</formula>
    </cfRule>
  </conditionalFormatting>
  <conditionalFormatting sqref="S64:S66">
    <cfRule type="expression" dxfId="6788" priority="10938">
      <formula>S64&lt;&gt;""</formula>
    </cfRule>
  </conditionalFormatting>
  <conditionalFormatting sqref="G64:H66">
    <cfRule type="expression" dxfId="6787" priority="10937">
      <formula>G64&lt;&gt;""</formula>
    </cfRule>
  </conditionalFormatting>
  <conditionalFormatting sqref="G64">
    <cfRule type="duplicateValues" dxfId="6786" priority="10936"/>
  </conditionalFormatting>
  <conditionalFormatting sqref="I64">
    <cfRule type="duplicateValues" dxfId="6785" priority="10934"/>
    <cfRule type="expression" dxfId="6784" priority="10935">
      <formula>I64&lt;&gt;""</formula>
    </cfRule>
  </conditionalFormatting>
  <conditionalFormatting sqref="I64">
    <cfRule type="duplicateValues" dxfId="6783" priority="10933"/>
  </conditionalFormatting>
  <conditionalFormatting sqref="I64">
    <cfRule type="duplicateValues" dxfId="6782" priority="10931"/>
    <cfRule type="duplicateValues" dxfId="6781" priority="10932"/>
  </conditionalFormatting>
  <conditionalFormatting sqref="H64">
    <cfRule type="duplicateValues" dxfId="6780" priority="10930"/>
  </conditionalFormatting>
  <conditionalFormatting sqref="H64">
    <cfRule type="duplicateValues" dxfId="6779" priority="10925"/>
    <cfRule type="expression" dxfId="6778" priority="10926">
      <formula>H64&lt;&gt;""</formula>
    </cfRule>
  </conditionalFormatting>
  <conditionalFormatting sqref="J64">
    <cfRule type="duplicateValues" dxfId="6777" priority="10923"/>
    <cfRule type="expression" dxfId="6776" priority="10924">
      <formula>J64&lt;&gt;""</formula>
    </cfRule>
  </conditionalFormatting>
  <conditionalFormatting sqref="J64">
    <cfRule type="duplicateValues" dxfId="6775" priority="10922"/>
  </conditionalFormatting>
  <conditionalFormatting sqref="R64:R66">
    <cfRule type="expression" dxfId="6774" priority="10921">
      <formula>R64&lt;&gt;""</formula>
    </cfRule>
  </conditionalFormatting>
  <conditionalFormatting sqref="Q64">
    <cfRule type="duplicateValues" dxfId="6773" priority="10919"/>
    <cfRule type="expression" dxfId="6772" priority="10920">
      <formula>Q64&lt;&gt;""</formula>
    </cfRule>
  </conditionalFormatting>
  <conditionalFormatting sqref="Q64">
    <cfRule type="duplicateValues" dxfId="6771" priority="10918"/>
  </conditionalFormatting>
  <conditionalFormatting sqref="R64">
    <cfRule type="duplicateValues" dxfId="6770" priority="10917"/>
  </conditionalFormatting>
  <conditionalFormatting sqref="O64">
    <cfRule type="duplicateValues" dxfId="6769" priority="10915"/>
    <cfRule type="expression" dxfId="6768" priority="10916">
      <formula>O64&lt;&gt;""</formula>
    </cfRule>
  </conditionalFormatting>
  <conditionalFormatting sqref="O64">
    <cfRule type="duplicateValues" dxfId="6767" priority="10914"/>
  </conditionalFormatting>
  <conditionalFormatting sqref="P64">
    <cfRule type="duplicateValues" dxfId="6766" priority="10912"/>
    <cfRule type="expression" dxfId="6765" priority="10913">
      <formula>P64&lt;&gt;""</formula>
    </cfRule>
  </conditionalFormatting>
  <conditionalFormatting sqref="P64">
    <cfRule type="duplicateValues" dxfId="6764" priority="10911"/>
  </conditionalFormatting>
  <conditionalFormatting sqref="N64">
    <cfRule type="duplicateValues" dxfId="6763" priority="10909"/>
    <cfRule type="expression" dxfId="6762" priority="10910">
      <formula>N64&lt;&gt;""</formula>
    </cfRule>
  </conditionalFormatting>
  <conditionalFormatting sqref="N64">
    <cfRule type="duplicateValues" dxfId="6761" priority="10908"/>
  </conditionalFormatting>
  <conditionalFormatting sqref="R64">
    <cfRule type="duplicateValues" dxfId="6760" priority="10906"/>
    <cfRule type="expression" dxfId="6759" priority="10907">
      <formula>R64&lt;&gt;""</formula>
    </cfRule>
  </conditionalFormatting>
  <conditionalFormatting sqref="L66:M66">
    <cfRule type="expression" dxfId="6758" priority="10905">
      <formula>L66&lt;&gt;""</formula>
    </cfRule>
  </conditionalFormatting>
  <conditionalFormatting sqref="S66">
    <cfRule type="expression" dxfId="6757" priority="10904">
      <formula>S66&lt;&gt;""</formula>
    </cfRule>
  </conditionalFormatting>
  <conditionalFormatting sqref="G66">
    <cfRule type="duplicateValues" dxfId="6756" priority="10902"/>
  </conditionalFormatting>
  <conditionalFormatting sqref="I66">
    <cfRule type="duplicateValues" dxfId="6755" priority="10900"/>
    <cfRule type="expression" dxfId="6754" priority="10901">
      <formula>I66&lt;&gt;""</formula>
    </cfRule>
  </conditionalFormatting>
  <conditionalFormatting sqref="I66">
    <cfRule type="duplicateValues" dxfId="6753" priority="10899"/>
  </conditionalFormatting>
  <conditionalFormatting sqref="I66">
    <cfRule type="duplicateValues" dxfId="6752" priority="10897"/>
    <cfRule type="duplicateValues" dxfId="6751" priority="10898"/>
  </conditionalFormatting>
  <conditionalFormatting sqref="H66">
    <cfRule type="duplicateValues" dxfId="6750" priority="10896"/>
  </conditionalFormatting>
  <conditionalFormatting sqref="K66">
    <cfRule type="duplicateValues" dxfId="6749" priority="10894"/>
    <cfRule type="expression" dxfId="6748" priority="10895">
      <formula>K66&lt;&gt;""</formula>
    </cfRule>
  </conditionalFormatting>
  <conditionalFormatting sqref="K66">
    <cfRule type="duplicateValues" dxfId="6747" priority="10893"/>
  </conditionalFormatting>
  <conditionalFormatting sqref="H66">
    <cfRule type="duplicateValues" dxfId="6746" priority="10891"/>
    <cfRule type="expression" dxfId="6745" priority="10892">
      <formula>H66&lt;&gt;""</formula>
    </cfRule>
  </conditionalFormatting>
  <conditionalFormatting sqref="J66">
    <cfRule type="duplicateValues" dxfId="6744" priority="10889"/>
    <cfRule type="expression" dxfId="6743" priority="10890">
      <formula>J66&lt;&gt;""</formula>
    </cfRule>
  </conditionalFormatting>
  <conditionalFormatting sqref="J66">
    <cfRule type="duplicateValues" dxfId="6742" priority="10888"/>
  </conditionalFormatting>
  <conditionalFormatting sqref="R66">
    <cfRule type="expression" dxfId="6741" priority="10887">
      <formula>R66&lt;&gt;""</formula>
    </cfRule>
  </conditionalFormatting>
  <conditionalFormatting sqref="Q66">
    <cfRule type="duplicateValues" dxfId="6740" priority="10885"/>
    <cfRule type="expression" dxfId="6739" priority="10886">
      <formula>Q66&lt;&gt;""</formula>
    </cfRule>
  </conditionalFormatting>
  <conditionalFormatting sqref="Q66">
    <cfRule type="duplicateValues" dxfId="6738" priority="10884"/>
  </conditionalFormatting>
  <conditionalFormatting sqref="R66">
    <cfRule type="duplicateValues" dxfId="6737" priority="10883"/>
  </conditionalFormatting>
  <conditionalFormatting sqref="O66">
    <cfRule type="duplicateValues" dxfId="6736" priority="10881"/>
    <cfRule type="expression" dxfId="6735" priority="10882">
      <formula>O66&lt;&gt;""</formula>
    </cfRule>
  </conditionalFormatting>
  <conditionalFormatting sqref="O66">
    <cfRule type="duplicateValues" dxfId="6734" priority="10880"/>
  </conditionalFormatting>
  <conditionalFormatting sqref="P66">
    <cfRule type="duplicateValues" dxfId="6733" priority="10878"/>
    <cfRule type="expression" dxfId="6732" priority="10879">
      <formula>P66&lt;&gt;""</formula>
    </cfRule>
  </conditionalFormatting>
  <conditionalFormatting sqref="P66">
    <cfRule type="duplicateValues" dxfId="6731" priority="10877"/>
  </conditionalFormatting>
  <conditionalFormatting sqref="N66">
    <cfRule type="duplicateValues" dxfId="6730" priority="10875"/>
    <cfRule type="expression" dxfId="6729" priority="10876">
      <formula>N66&lt;&gt;""</formula>
    </cfRule>
  </conditionalFormatting>
  <conditionalFormatting sqref="N66">
    <cfRule type="duplicateValues" dxfId="6728" priority="10874"/>
  </conditionalFormatting>
  <conditionalFormatting sqref="R66">
    <cfRule type="duplicateValues" dxfId="6727" priority="10872"/>
    <cfRule type="expression" dxfId="6726" priority="10873">
      <formula>R66&lt;&gt;""</formula>
    </cfRule>
  </conditionalFormatting>
  <conditionalFormatting sqref="Q75:R75">
    <cfRule type="expression" dxfId="6725" priority="10871">
      <formula>Q75&lt;&gt;""</formula>
    </cfRule>
  </conditionalFormatting>
  <conditionalFormatting sqref="N75">
    <cfRule type="duplicateValues" dxfId="6724" priority="10870"/>
  </conditionalFormatting>
  <conditionalFormatting sqref="O75">
    <cfRule type="duplicateValues" dxfId="6723" priority="10869"/>
  </conditionalFormatting>
  <conditionalFormatting sqref="P75">
    <cfRule type="duplicateValues" dxfId="6722" priority="10868"/>
  </conditionalFormatting>
  <conditionalFormatting sqref="N75">
    <cfRule type="duplicateValues" dxfId="6721" priority="10866"/>
    <cfRule type="expression" dxfId="6720" priority="10867">
      <formula>N75&lt;&gt;""</formula>
    </cfRule>
  </conditionalFormatting>
  <conditionalFormatting sqref="N75">
    <cfRule type="duplicateValues" dxfId="6719" priority="10865"/>
  </conditionalFormatting>
  <conditionalFormatting sqref="O75">
    <cfRule type="duplicateValues" dxfId="6718" priority="10863"/>
    <cfRule type="expression" dxfId="6717" priority="10864">
      <formula>O75&lt;&gt;""</formula>
    </cfRule>
  </conditionalFormatting>
  <conditionalFormatting sqref="O75">
    <cfRule type="duplicateValues" dxfId="6716" priority="10862"/>
  </conditionalFormatting>
  <conditionalFormatting sqref="P75">
    <cfRule type="duplicateValues" dxfId="6715" priority="10860"/>
    <cfRule type="expression" dxfId="6714" priority="10861">
      <formula>P75&lt;&gt;""</formula>
    </cfRule>
  </conditionalFormatting>
  <conditionalFormatting sqref="P75">
    <cfRule type="duplicateValues" dxfId="6713" priority="10859"/>
  </conditionalFormatting>
  <conditionalFormatting sqref="Q75">
    <cfRule type="duplicateValues" dxfId="6712" priority="10858"/>
  </conditionalFormatting>
  <conditionalFormatting sqref="Q75">
    <cfRule type="duplicateValues" dxfId="6711" priority="10856"/>
    <cfRule type="expression" dxfId="6710" priority="10857">
      <formula>Q75&lt;&gt;""</formula>
    </cfRule>
  </conditionalFormatting>
  <conditionalFormatting sqref="R75">
    <cfRule type="duplicateValues" dxfId="6709" priority="10855"/>
  </conditionalFormatting>
  <conditionalFormatting sqref="R75">
    <cfRule type="duplicateValues" dxfId="6708" priority="10853"/>
    <cfRule type="expression" dxfId="6707" priority="10854">
      <formula>R75&lt;&gt;""</formula>
    </cfRule>
  </conditionalFormatting>
  <conditionalFormatting sqref="P75">
    <cfRule type="duplicateValues" dxfId="6706" priority="10852"/>
  </conditionalFormatting>
  <conditionalFormatting sqref="O75">
    <cfRule type="duplicateValues" dxfId="6705" priority="10851"/>
  </conditionalFormatting>
  <conditionalFormatting sqref="N75">
    <cfRule type="duplicateValues" dxfId="6704" priority="10850"/>
  </conditionalFormatting>
  <conditionalFormatting sqref="P75">
    <cfRule type="duplicateValues" dxfId="6703" priority="10849"/>
  </conditionalFormatting>
  <conditionalFormatting sqref="H75">
    <cfRule type="duplicateValues" dxfId="6702" priority="10847"/>
  </conditionalFormatting>
  <conditionalFormatting sqref="H75">
    <cfRule type="duplicateValues" dxfId="6701" priority="10846"/>
  </conditionalFormatting>
  <conditionalFormatting sqref="H75">
    <cfRule type="duplicateValues" dxfId="6700" priority="10845"/>
  </conditionalFormatting>
  <conditionalFormatting sqref="I75">
    <cfRule type="expression" dxfId="6699" priority="10844">
      <formula>I75&lt;&gt;""</formula>
    </cfRule>
  </conditionalFormatting>
  <conditionalFormatting sqref="I75">
    <cfRule type="duplicateValues" dxfId="6698" priority="10843"/>
  </conditionalFormatting>
  <conditionalFormatting sqref="I75">
    <cfRule type="duplicateValues" dxfId="6697" priority="10842"/>
  </conditionalFormatting>
  <conditionalFormatting sqref="I75">
    <cfRule type="duplicateValues" dxfId="6696" priority="10841"/>
  </conditionalFormatting>
  <conditionalFormatting sqref="J75">
    <cfRule type="duplicateValues" dxfId="6695" priority="10839"/>
  </conditionalFormatting>
  <conditionalFormatting sqref="J75">
    <cfRule type="duplicateValues" dxfId="6694" priority="10838"/>
  </conditionalFormatting>
  <conditionalFormatting sqref="J75">
    <cfRule type="duplicateValues" dxfId="6693" priority="10837"/>
  </conditionalFormatting>
  <conditionalFormatting sqref="I75">
    <cfRule type="duplicateValues" dxfId="6692" priority="10835"/>
    <cfRule type="expression" dxfId="6691" priority="10836">
      <formula>I75&lt;&gt;""</formula>
    </cfRule>
  </conditionalFormatting>
  <conditionalFormatting sqref="I75">
    <cfRule type="duplicateValues" dxfId="6690" priority="10834"/>
  </conditionalFormatting>
  <conditionalFormatting sqref="H75">
    <cfRule type="duplicateValues" dxfId="6689" priority="10832"/>
    <cfRule type="expression" dxfId="6688" priority="10833">
      <formula>H75&lt;&gt;""</formula>
    </cfRule>
  </conditionalFormatting>
  <conditionalFormatting sqref="H75">
    <cfRule type="duplicateValues" dxfId="6687" priority="10831"/>
  </conditionalFormatting>
  <conditionalFormatting sqref="J75">
    <cfRule type="duplicateValues" dxfId="6686" priority="10829"/>
    <cfRule type="expression" dxfId="6685" priority="10830">
      <formula>J75&lt;&gt;""</formula>
    </cfRule>
  </conditionalFormatting>
  <conditionalFormatting sqref="J75">
    <cfRule type="duplicateValues" dxfId="6684" priority="10828"/>
  </conditionalFormatting>
  <conditionalFormatting sqref="H75">
    <cfRule type="duplicateValues" dxfId="6683" priority="10827"/>
  </conditionalFormatting>
  <conditionalFormatting sqref="I75">
    <cfRule type="duplicateValues" dxfId="6682" priority="10825"/>
    <cfRule type="duplicateValues" dxfId="6681" priority="10826"/>
  </conditionalFormatting>
  <conditionalFormatting sqref="H75">
    <cfRule type="duplicateValues" dxfId="6680" priority="10824"/>
  </conditionalFormatting>
  <conditionalFormatting sqref="K75">
    <cfRule type="duplicateValues" dxfId="6679" priority="10822"/>
    <cfRule type="expression" dxfId="6678" priority="10823">
      <formula>K75&lt;&gt;""</formula>
    </cfRule>
  </conditionalFormatting>
  <conditionalFormatting sqref="K75">
    <cfRule type="duplicateValues" dxfId="6677" priority="10821"/>
  </conditionalFormatting>
  <conditionalFormatting sqref="L76:M76">
    <cfRule type="expression" dxfId="6676" priority="10820">
      <formula>L76&lt;&gt;""</formula>
    </cfRule>
  </conditionalFormatting>
  <conditionalFormatting sqref="P76">
    <cfRule type="expression" dxfId="6675" priority="10816">
      <formula>P76&lt;&gt;""</formula>
    </cfRule>
  </conditionalFormatting>
  <conditionalFormatting sqref="Q76:R76">
    <cfRule type="expression" dxfId="6674" priority="10815">
      <formula>Q76&lt;&gt;""</formula>
    </cfRule>
  </conditionalFormatting>
  <conditionalFormatting sqref="P76">
    <cfRule type="expression" dxfId="6673" priority="10806">
      <formula>P76&lt;&gt;""</formula>
    </cfRule>
  </conditionalFormatting>
  <conditionalFormatting sqref="S76">
    <cfRule type="expression" dxfId="6672" priority="10799">
      <formula>S76&lt;&gt;""</formula>
    </cfRule>
  </conditionalFormatting>
  <conditionalFormatting sqref="G75">
    <cfRule type="expression" dxfId="6671" priority="10798">
      <formula>G75&lt;&gt;""</formula>
    </cfRule>
  </conditionalFormatting>
  <conditionalFormatting sqref="G75">
    <cfRule type="duplicateValues" dxfId="6670" priority="10797"/>
  </conditionalFormatting>
  <conditionalFormatting sqref="G75">
    <cfRule type="duplicateValues" dxfId="6669" priority="10796"/>
  </conditionalFormatting>
  <conditionalFormatting sqref="G75">
    <cfRule type="duplicateValues" dxfId="6668" priority="10795"/>
  </conditionalFormatting>
  <conditionalFormatting sqref="G75">
    <cfRule type="duplicateValues" dxfId="6667" priority="10794"/>
  </conditionalFormatting>
  <conditionalFormatting sqref="R91 J91">
    <cfRule type="expression" dxfId="6666" priority="10793">
      <formula>J91&lt;&gt;""</formula>
    </cfRule>
  </conditionalFormatting>
  <conditionalFormatting sqref="H91">
    <cfRule type="expression" dxfId="6665" priority="10792">
      <formula>H91&lt;&gt;""</formula>
    </cfRule>
  </conditionalFormatting>
  <conditionalFormatting sqref="L91:M91">
    <cfRule type="expression" dxfId="6664" priority="10791">
      <formula>L91&lt;&gt;""</formula>
    </cfRule>
  </conditionalFormatting>
  <conditionalFormatting sqref="H91">
    <cfRule type="duplicateValues" dxfId="6663" priority="10790"/>
  </conditionalFormatting>
  <conditionalFormatting sqref="I91">
    <cfRule type="expression" dxfId="6662" priority="10789">
      <formula>I91&lt;&gt;""</formula>
    </cfRule>
  </conditionalFormatting>
  <conditionalFormatting sqref="I91">
    <cfRule type="duplicateValues" dxfId="6661" priority="10788"/>
  </conditionalFormatting>
  <conditionalFormatting sqref="Q91">
    <cfRule type="expression" dxfId="6660" priority="10787">
      <formula>Q91&lt;&gt;""</formula>
    </cfRule>
  </conditionalFormatting>
  <conditionalFormatting sqref="S91">
    <cfRule type="expression" dxfId="6659" priority="10786">
      <formula>S91&lt;&gt;""</formula>
    </cfRule>
  </conditionalFormatting>
  <conditionalFormatting sqref="O91">
    <cfRule type="expression" dxfId="6658" priority="10785">
      <formula>O91&lt;&gt;""</formula>
    </cfRule>
  </conditionalFormatting>
  <conditionalFormatting sqref="N91">
    <cfRule type="expression" dxfId="6657" priority="10784">
      <formula>N91&lt;&gt;""</formula>
    </cfRule>
  </conditionalFormatting>
  <conditionalFormatting sqref="N91">
    <cfRule type="duplicateValues" dxfId="6656" priority="10783"/>
  </conditionalFormatting>
  <conditionalFormatting sqref="O91">
    <cfRule type="duplicateValues" dxfId="6655" priority="10782"/>
  </conditionalFormatting>
  <conditionalFormatting sqref="P91">
    <cfRule type="expression" dxfId="6654" priority="10781">
      <formula>P91&lt;&gt;""</formula>
    </cfRule>
  </conditionalFormatting>
  <conditionalFormatting sqref="P91">
    <cfRule type="duplicateValues" dxfId="6653" priority="10780"/>
  </conditionalFormatting>
  <conditionalFormatting sqref="Q91">
    <cfRule type="duplicateValues" dxfId="6652" priority="10779"/>
  </conditionalFormatting>
  <conditionalFormatting sqref="G91">
    <cfRule type="expression" dxfId="6651" priority="10778">
      <formula>G91&lt;&gt;""</formula>
    </cfRule>
  </conditionalFormatting>
  <conditionalFormatting sqref="G91">
    <cfRule type="duplicateValues" dxfId="6650" priority="10777"/>
  </conditionalFormatting>
  <conditionalFormatting sqref="G91">
    <cfRule type="duplicateValues" dxfId="6649" priority="10775"/>
    <cfRule type="expression" dxfId="6648" priority="10776">
      <formula>G91&lt;&gt;""</formula>
    </cfRule>
  </conditionalFormatting>
  <conditionalFormatting sqref="K91">
    <cfRule type="expression" dxfId="6647" priority="10774">
      <formula>K91&lt;&gt;""</formula>
    </cfRule>
  </conditionalFormatting>
  <conditionalFormatting sqref="K91">
    <cfRule type="duplicateValues" dxfId="6646" priority="10773"/>
  </conditionalFormatting>
  <conditionalFormatting sqref="K91">
    <cfRule type="duplicateValues" dxfId="6645" priority="10771"/>
    <cfRule type="expression" dxfId="6644" priority="10772">
      <formula>K91&lt;&gt;""</formula>
    </cfRule>
  </conditionalFormatting>
  <conditionalFormatting sqref="J91">
    <cfRule type="duplicateValues" dxfId="6643" priority="10769"/>
    <cfRule type="expression" dxfId="6642" priority="10770">
      <formula>J91&lt;&gt;""</formula>
    </cfRule>
  </conditionalFormatting>
  <conditionalFormatting sqref="J91">
    <cfRule type="duplicateValues" dxfId="6641" priority="10768"/>
  </conditionalFormatting>
  <conditionalFormatting sqref="H91">
    <cfRule type="duplicateValues" dxfId="6640" priority="10766"/>
    <cfRule type="expression" dxfId="6639" priority="10767">
      <formula>H91&lt;&gt;""</formula>
    </cfRule>
  </conditionalFormatting>
  <conditionalFormatting sqref="H91">
    <cfRule type="duplicateValues" dxfId="6638" priority="10765"/>
  </conditionalFormatting>
  <conditionalFormatting sqref="R91">
    <cfRule type="duplicateValues" dxfId="6637" priority="10764"/>
  </conditionalFormatting>
  <conditionalFormatting sqref="R91">
    <cfRule type="duplicateValues" dxfId="6636" priority="10762"/>
    <cfRule type="expression" dxfId="6635" priority="10763">
      <formula>R91&lt;&gt;""</formula>
    </cfRule>
  </conditionalFormatting>
  <conditionalFormatting sqref="I91">
    <cfRule type="duplicateValues" dxfId="6634" priority="10760"/>
    <cfRule type="expression" dxfId="6633" priority="10761">
      <formula>I91&lt;&gt;""</formula>
    </cfRule>
  </conditionalFormatting>
  <conditionalFormatting sqref="I91">
    <cfRule type="duplicateValues" dxfId="6632" priority="10759"/>
  </conditionalFormatting>
  <conditionalFormatting sqref="P91">
    <cfRule type="duplicateValues" dxfId="6631" priority="10757"/>
    <cfRule type="expression" dxfId="6630" priority="10758">
      <formula>P91&lt;&gt;""</formula>
    </cfRule>
  </conditionalFormatting>
  <conditionalFormatting sqref="P91">
    <cfRule type="duplicateValues" dxfId="6629" priority="10756"/>
  </conditionalFormatting>
  <conditionalFormatting sqref="O91">
    <cfRule type="duplicateValues" dxfId="6628" priority="10754"/>
    <cfRule type="expression" dxfId="6627" priority="10755">
      <formula>O91&lt;&gt;""</formula>
    </cfRule>
  </conditionalFormatting>
  <conditionalFormatting sqref="O91">
    <cfRule type="duplicateValues" dxfId="6626" priority="10753"/>
  </conditionalFormatting>
  <conditionalFormatting sqref="Q91">
    <cfRule type="duplicateValues" dxfId="6625" priority="10751"/>
    <cfRule type="expression" dxfId="6624" priority="10752">
      <formula>Q91&lt;&gt;""</formula>
    </cfRule>
  </conditionalFormatting>
  <conditionalFormatting sqref="Q91">
    <cfRule type="duplicateValues" dxfId="6623" priority="10750"/>
  </conditionalFormatting>
  <conditionalFormatting sqref="N91">
    <cfRule type="duplicateValues" dxfId="6622" priority="10748"/>
    <cfRule type="expression" dxfId="6621" priority="10749">
      <formula>N91&lt;&gt;""</formula>
    </cfRule>
  </conditionalFormatting>
  <conditionalFormatting sqref="N91">
    <cfRule type="duplicateValues" dxfId="6620" priority="10747"/>
  </conditionalFormatting>
  <conditionalFormatting sqref="P91">
    <cfRule type="duplicateValues" dxfId="6619" priority="10746"/>
  </conditionalFormatting>
  <conditionalFormatting sqref="H91">
    <cfRule type="duplicateValues" dxfId="6618" priority="10745"/>
  </conditionalFormatting>
  <conditionalFormatting sqref="I91">
    <cfRule type="duplicateValues" dxfId="6617" priority="10743"/>
    <cfRule type="duplicateValues" dxfId="6616" priority="10744"/>
  </conditionalFormatting>
  <conditionalFormatting sqref="Q91">
    <cfRule type="duplicateValues" dxfId="6615" priority="10742"/>
  </conditionalFormatting>
  <conditionalFormatting sqref="O91">
    <cfRule type="duplicateValues" dxfId="6614" priority="10741"/>
  </conditionalFormatting>
  <conditionalFormatting sqref="N91">
    <cfRule type="duplicateValues" dxfId="6613" priority="10740"/>
  </conditionalFormatting>
  <conditionalFormatting sqref="P91">
    <cfRule type="duplicateValues" dxfId="6612" priority="10739"/>
  </conditionalFormatting>
  <conditionalFormatting sqref="H91">
    <cfRule type="duplicateValues" dxfId="6611" priority="10738"/>
  </conditionalFormatting>
  <conditionalFormatting sqref="I111">
    <cfRule type="expression" dxfId="6610" priority="10721">
      <formula>I111&lt;&gt;""</formula>
    </cfRule>
  </conditionalFormatting>
  <conditionalFormatting sqref="I111">
    <cfRule type="expression" dxfId="6609" priority="10720">
      <formula>I111&lt;&gt;""</formula>
    </cfRule>
  </conditionalFormatting>
  <conditionalFormatting sqref="N111">
    <cfRule type="expression" dxfId="6608" priority="10717">
      <formula>N111&lt;&gt;""</formula>
    </cfRule>
  </conditionalFormatting>
  <conditionalFormatting sqref="H111">
    <cfRule type="expression" dxfId="6607" priority="10713">
      <formula>H111&lt;&gt;""</formula>
    </cfRule>
  </conditionalFormatting>
  <conditionalFormatting sqref="G111">
    <cfRule type="expression" dxfId="6606" priority="10712">
      <formula>G111&lt;&gt;""</formula>
    </cfRule>
  </conditionalFormatting>
  <conditionalFormatting sqref="H111">
    <cfRule type="expression" dxfId="6605" priority="10711">
      <formula>H111&lt;&gt;""</formula>
    </cfRule>
  </conditionalFormatting>
  <conditionalFormatting sqref="J110">
    <cfRule type="duplicateValues" dxfId="6604" priority="10704"/>
  </conditionalFormatting>
  <conditionalFormatting sqref="J110">
    <cfRule type="duplicateValues" dxfId="6603" priority="10702"/>
    <cfRule type="expression" dxfId="6602" priority="10703">
      <formula>J110&lt;&gt;""</formula>
    </cfRule>
  </conditionalFormatting>
  <conditionalFormatting sqref="K110">
    <cfRule type="duplicateValues" dxfId="6601" priority="10699"/>
    <cfRule type="expression" dxfId="6600" priority="10700">
      <formula>K110&lt;&gt;""</formula>
    </cfRule>
  </conditionalFormatting>
  <conditionalFormatting sqref="K110">
    <cfRule type="duplicateValues" dxfId="6599" priority="10698"/>
  </conditionalFormatting>
  <conditionalFormatting sqref="N110:N111">
    <cfRule type="expression" dxfId="6598" priority="10697">
      <formula>N110&lt;&gt;""</formula>
    </cfRule>
  </conditionalFormatting>
  <conditionalFormatting sqref="N110">
    <cfRule type="duplicateValues" dxfId="6597" priority="10696"/>
  </conditionalFormatting>
  <conditionalFormatting sqref="P110:P111">
    <cfRule type="expression" dxfId="6596" priority="10694">
      <formula>P110&lt;&gt;""</formula>
    </cfRule>
  </conditionalFormatting>
  <conditionalFormatting sqref="P110">
    <cfRule type="duplicateValues" dxfId="6595" priority="10693"/>
  </conditionalFormatting>
  <conditionalFormatting sqref="O112:O113 O110">
    <cfRule type="duplicateValues" dxfId="6594" priority="10690"/>
  </conditionalFormatting>
  <conditionalFormatting sqref="O112:O113 O110">
    <cfRule type="duplicateValues" dxfId="6593" priority="10687"/>
    <cfRule type="expression" dxfId="6592" priority="10688">
      <formula>O110&lt;&gt;""</formula>
    </cfRule>
  </conditionalFormatting>
  <conditionalFormatting sqref="P110">
    <cfRule type="duplicateValues" dxfId="6591" priority="10684"/>
    <cfRule type="expression" dxfId="6590" priority="10685">
      <formula>P110&lt;&gt;""</formula>
    </cfRule>
  </conditionalFormatting>
  <conditionalFormatting sqref="N110">
    <cfRule type="duplicateValues" dxfId="6589" priority="10680"/>
    <cfRule type="expression" dxfId="6588" priority="10681">
      <formula>N110&lt;&gt;""</formula>
    </cfRule>
  </conditionalFormatting>
  <conditionalFormatting sqref="G110:G111">
    <cfRule type="expression" dxfId="6587" priority="10675">
      <formula>G110&lt;&gt;""</formula>
    </cfRule>
  </conditionalFormatting>
  <conditionalFormatting sqref="H110:H111">
    <cfRule type="expression" dxfId="6586" priority="10674">
      <formula>H110&lt;&gt;""</formula>
    </cfRule>
  </conditionalFormatting>
  <conditionalFormatting sqref="G110:G111">
    <cfRule type="expression" dxfId="6585" priority="10673">
      <formula>G110&lt;&gt;""</formula>
    </cfRule>
  </conditionalFormatting>
  <conditionalFormatting sqref="G110">
    <cfRule type="duplicateValues" dxfId="6584" priority="10672"/>
  </conditionalFormatting>
  <conditionalFormatting sqref="H110">
    <cfRule type="duplicateValues" dxfId="6583" priority="10669"/>
  </conditionalFormatting>
  <conditionalFormatting sqref="H110:H111">
    <cfRule type="expression" dxfId="6582" priority="10667">
      <formula>H110&lt;&gt;""</formula>
    </cfRule>
  </conditionalFormatting>
  <conditionalFormatting sqref="H110">
    <cfRule type="duplicateValues" dxfId="6581" priority="10665"/>
    <cfRule type="expression" dxfId="6580" priority="10666">
      <formula>H110&lt;&gt;""</formula>
    </cfRule>
  </conditionalFormatting>
  <conditionalFormatting sqref="Q110:Q111">
    <cfRule type="expression" dxfId="6579" priority="10658">
      <formula>Q110&lt;&gt;""</formula>
    </cfRule>
  </conditionalFormatting>
  <conditionalFormatting sqref="Q110">
    <cfRule type="duplicateValues" dxfId="6578" priority="10657"/>
  </conditionalFormatting>
  <conditionalFormatting sqref="Q110">
    <cfRule type="duplicateValues" dxfId="6577" priority="10654"/>
    <cfRule type="expression" dxfId="6576" priority="10655">
      <formula>Q110&lt;&gt;""</formula>
    </cfRule>
  </conditionalFormatting>
  <conditionalFormatting sqref="R110:R111">
    <cfRule type="expression" dxfId="6575" priority="10650">
      <formula>R110&lt;&gt;""</formula>
    </cfRule>
  </conditionalFormatting>
  <conditionalFormatting sqref="R110">
    <cfRule type="duplicateValues" dxfId="6574" priority="10649"/>
  </conditionalFormatting>
  <conditionalFormatting sqref="R110">
    <cfRule type="duplicateValues" dxfId="6573" priority="10646"/>
    <cfRule type="expression" dxfId="6572" priority="10647">
      <formula>R110&lt;&gt;""</formula>
    </cfRule>
  </conditionalFormatting>
  <conditionalFormatting sqref="H117 J117">
    <cfRule type="expression" dxfId="6571" priority="10605">
      <formula>H117&lt;&gt;""</formula>
    </cfRule>
  </conditionalFormatting>
  <conditionalFormatting sqref="G117">
    <cfRule type="expression" dxfId="6570" priority="10604">
      <formula>G117&lt;&gt;""</formula>
    </cfRule>
  </conditionalFormatting>
  <conditionalFormatting sqref="G117">
    <cfRule type="duplicateValues" dxfId="6569" priority="10603"/>
  </conditionalFormatting>
  <conditionalFormatting sqref="G117">
    <cfRule type="duplicateValues" dxfId="6568" priority="10602"/>
  </conditionalFormatting>
  <conditionalFormatting sqref="I117">
    <cfRule type="expression" dxfId="6567" priority="10601">
      <formula>I117&lt;&gt;""</formula>
    </cfRule>
  </conditionalFormatting>
  <conditionalFormatting sqref="I117">
    <cfRule type="duplicateValues" dxfId="6566" priority="10600"/>
  </conditionalFormatting>
  <conditionalFormatting sqref="I117">
    <cfRule type="duplicateValues" dxfId="6565" priority="10599"/>
  </conditionalFormatting>
  <conditionalFormatting sqref="G117">
    <cfRule type="duplicateValues" dxfId="6564" priority="10598"/>
  </conditionalFormatting>
  <conditionalFormatting sqref="I117">
    <cfRule type="duplicateValues" dxfId="6563" priority="10597"/>
  </conditionalFormatting>
  <conditionalFormatting sqref="H117">
    <cfRule type="duplicateValues" dxfId="6562" priority="10596"/>
  </conditionalFormatting>
  <conditionalFormatting sqref="H117">
    <cfRule type="duplicateValues" dxfId="6561" priority="10592"/>
  </conditionalFormatting>
  <conditionalFormatting sqref="G117">
    <cfRule type="duplicateValues" dxfId="6560" priority="10591"/>
  </conditionalFormatting>
  <conditionalFormatting sqref="H117">
    <cfRule type="duplicateValues" dxfId="6559" priority="10590"/>
  </conditionalFormatting>
  <conditionalFormatting sqref="R117">
    <cfRule type="expression" dxfId="6558" priority="10586">
      <formula>R117&lt;&gt;""</formula>
    </cfRule>
  </conditionalFormatting>
  <conditionalFormatting sqref="P117">
    <cfRule type="duplicateValues" dxfId="6557" priority="10579"/>
  </conditionalFormatting>
  <conditionalFormatting sqref="P117">
    <cfRule type="duplicateValues" dxfId="6556" priority="10578"/>
  </conditionalFormatting>
  <conditionalFormatting sqref="P117">
    <cfRule type="duplicateValues" dxfId="6555" priority="10572"/>
    <cfRule type="expression" dxfId="6554" priority="10573">
      <formula>P117&lt;&gt;""</formula>
    </cfRule>
  </conditionalFormatting>
  <conditionalFormatting sqref="O124 O117">
    <cfRule type="duplicateValues" dxfId="6553" priority="10570"/>
  </conditionalFormatting>
  <conditionalFormatting sqref="O117">
    <cfRule type="duplicateValues" dxfId="6552" priority="10569"/>
  </conditionalFormatting>
  <conditionalFormatting sqref="O124 O117">
    <cfRule type="duplicateValues" dxfId="6551" priority="10567"/>
    <cfRule type="expression" dxfId="6550" priority="10568">
      <formula>O117&lt;&gt;""</formula>
    </cfRule>
  </conditionalFormatting>
  <conditionalFormatting sqref="R117">
    <cfRule type="duplicateValues" dxfId="6549" priority="10566"/>
  </conditionalFormatting>
  <conditionalFormatting sqref="R117">
    <cfRule type="duplicateValues" dxfId="6548" priority="10564"/>
    <cfRule type="expression" dxfId="6547" priority="10565">
      <formula>R117&lt;&gt;""</formula>
    </cfRule>
  </conditionalFormatting>
  <conditionalFormatting sqref="N124 N117">
    <cfRule type="expression" dxfId="6546" priority="10559">
      <formula>N117&lt;&gt;""</formula>
    </cfRule>
  </conditionalFormatting>
  <conditionalFormatting sqref="N124 N117">
    <cfRule type="duplicateValues" dxfId="6545" priority="10558"/>
  </conditionalFormatting>
  <conditionalFormatting sqref="N117">
    <cfRule type="duplicateValues" dxfId="6544" priority="10557"/>
  </conditionalFormatting>
  <conditionalFormatting sqref="N124 N117">
    <cfRule type="duplicateValues" dxfId="6543" priority="10554"/>
    <cfRule type="expression" dxfId="6542" priority="10555">
      <formula>N117&lt;&gt;""</formula>
    </cfRule>
  </conditionalFormatting>
  <conditionalFormatting sqref="L120:M123">
    <cfRule type="expression" dxfId="6541" priority="10551">
      <formula>#REF!&lt;&gt;""</formula>
    </cfRule>
  </conditionalFormatting>
  <conditionalFormatting sqref="S120:S123">
    <cfRule type="expression" dxfId="6540" priority="10550">
      <formula>#REF!&lt;&gt;""</formula>
    </cfRule>
  </conditionalFormatting>
  <conditionalFormatting sqref="H120:H123">
    <cfRule type="expression" dxfId="6539" priority="10549">
      <formula>H120&lt;&gt;""</formula>
    </cfRule>
  </conditionalFormatting>
  <conditionalFormatting sqref="G120">
    <cfRule type="duplicateValues" dxfId="6538" priority="10547"/>
  </conditionalFormatting>
  <conditionalFormatting sqref="H120">
    <cfRule type="duplicateValues" dxfId="6537" priority="10536"/>
  </conditionalFormatting>
  <conditionalFormatting sqref="H120">
    <cfRule type="duplicateValues" dxfId="6536" priority="10533"/>
    <cfRule type="expression" dxfId="6535" priority="10534">
      <formula>H120&lt;&gt;""</formula>
    </cfRule>
  </conditionalFormatting>
  <conditionalFormatting sqref="J120">
    <cfRule type="duplicateValues" dxfId="6534" priority="10523"/>
    <cfRule type="expression" dxfId="6533" priority="10524">
      <formula>J120&lt;&gt;""</formula>
    </cfRule>
  </conditionalFormatting>
  <conditionalFormatting sqref="J120">
    <cfRule type="duplicateValues" dxfId="6532" priority="10522"/>
  </conditionalFormatting>
  <conditionalFormatting sqref="P120:P123">
    <cfRule type="expression" dxfId="6531" priority="10519">
      <formula>P120&lt;&gt;""</formula>
    </cfRule>
  </conditionalFormatting>
  <conditionalFormatting sqref="P120">
    <cfRule type="duplicateValues" dxfId="6530" priority="10518"/>
  </conditionalFormatting>
  <conditionalFormatting sqref="Q120:Q123">
    <cfRule type="expression" dxfId="6529" priority="10515">
      <formula>Q120&lt;&gt;""</formula>
    </cfRule>
  </conditionalFormatting>
  <conditionalFormatting sqref="Q120">
    <cfRule type="duplicateValues" dxfId="6528" priority="10514"/>
  </conditionalFormatting>
  <conditionalFormatting sqref="P120">
    <cfRule type="duplicateValues" dxfId="6527" priority="10510"/>
    <cfRule type="expression" dxfId="6526" priority="10511">
      <formula>P120&lt;&gt;""</formula>
    </cfRule>
  </conditionalFormatting>
  <conditionalFormatting sqref="Q120">
    <cfRule type="duplicateValues" dxfId="6525" priority="10507"/>
    <cfRule type="expression" dxfId="6524" priority="10508">
      <formula>Q120&lt;&gt;""</formula>
    </cfRule>
  </conditionalFormatting>
  <conditionalFormatting sqref="O120">
    <cfRule type="duplicateValues" dxfId="6523" priority="10505"/>
  </conditionalFormatting>
  <conditionalFormatting sqref="O120">
    <cfRule type="duplicateValues" dxfId="6522" priority="10502"/>
    <cfRule type="expression" dxfId="6521" priority="10503">
      <formula>O120&lt;&gt;""</formula>
    </cfRule>
  </conditionalFormatting>
  <conditionalFormatting sqref="R120">
    <cfRule type="duplicateValues" dxfId="6520" priority="10501"/>
  </conditionalFormatting>
  <conditionalFormatting sqref="R120">
    <cfRule type="duplicateValues" dxfId="6519" priority="10499"/>
    <cfRule type="expression" dxfId="6518" priority="10500">
      <formula>R120&lt;&gt;""</formula>
    </cfRule>
  </conditionalFormatting>
  <conditionalFormatting sqref="N120:N123">
    <cfRule type="expression" dxfId="6517" priority="10494">
      <formula>N120&lt;&gt;""</formula>
    </cfRule>
  </conditionalFormatting>
  <conditionalFormatting sqref="N120">
    <cfRule type="duplicateValues" dxfId="6516" priority="10493"/>
  </conditionalFormatting>
  <conditionalFormatting sqref="N120">
    <cfRule type="duplicateValues" dxfId="6515" priority="10489"/>
    <cfRule type="expression" dxfId="6514" priority="10490">
      <formula>N120&lt;&gt;""</formula>
    </cfRule>
  </conditionalFormatting>
  <conditionalFormatting sqref="L125:M125">
    <cfRule type="expression" dxfId="6513" priority="10486">
      <formula>#REF!&lt;&gt;""</formula>
    </cfRule>
  </conditionalFormatting>
  <conditionalFormatting sqref="S125">
    <cfRule type="expression" dxfId="6512" priority="10485">
      <formula>#REF!&lt;&gt;""</formula>
    </cfRule>
  </conditionalFormatting>
  <conditionalFormatting sqref="H125 J125">
    <cfRule type="expression" dxfId="6511" priority="10484">
      <formula>H125&lt;&gt;""</formula>
    </cfRule>
  </conditionalFormatting>
  <conditionalFormatting sqref="G125">
    <cfRule type="expression" dxfId="6510" priority="10483">
      <formula>G125&lt;&gt;""</formula>
    </cfRule>
  </conditionalFormatting>
  <conditionalFormatting sqref="G125">
    <cfRule type="duplicateValues" dxfId="6509" priority="10482"/>
  </conditionalFormatting>
  <conditionalFormatting sqref="I125">
    <cfRule type="expression" dxfId="6508" priority="10481">
      <formula>I125&lt;&gt;""</formula>
    </cfRule>
  </conditionalFormatting>
  <conditionalFormatting sqref="I125">
    <cfRule type="duplicateValues" dxfId="6507" priority="10480"/>
  </conditionalFormatting>
  <conditionalFormatting sqref="I125">
    <cfRule type="duplicateValues" dxfId="6506" priority="10478"/>
    <cfRule type="expression" dxfId="6505" priority="10479">
      <formula>I125&lt;&gt;""</formula>
    </cfRule>
  </conditionalFormatting>
  <conditionalFormatting sqref="H125">
    <cfRule type="duplicateValues" dxfId="6504" priority="10477"/>
  </conditionalFormatting>
  <conditionalFormatting sqref="H125">
    <cfRule type="duplicateValues" dxfId="6503" priority="10475"/>
    <cfRule type="expression" dxfId="6502" priority="10476">
      <formula>H125&lt;&gt;""</formula>
    </cfRule>
  </conditionalFormatting>
  <conditionalFormatting sqref="J125">
    <cfRule type="duplicateValues" dxfId="6501" priority="10473"/>
    <cfRule type="expression" dxfId="6500" priority="10474">
      <formula>J125&lt;&gt;""</formula>
    </cfRule>
  </conditionalFormatting>
  <conditionalFormatting sqref="J125">
    <cfRule type="duplicateValues" dxfId="6499" priority="10472"/>
  </conditionalFormatting>
  <conditionalFormatting sqref="I125">
    <cfRule type="duplicateValues" dxfId="6498" priority="10470"/>
    <cfRule type="duplicateValues" dxfId="6497" priority="10471"/>
  </conditionalFormatting>
  <conditionalFormatting sqref="K125">
    <cfRule type="duplicateValues" dxfId="6496" priority="10468"/>
    <cfRule type="expression" dxfId="6495" priority="10469">
      <formula>K125&lt;&gt;""</formula>
    </cfRule>
  </conditionalFormatting>
  <conditionalFormatting sqref="K125">
    <cfRule type="duplicateValues" dxfId="6494" priority="10467"/>
  </conditionalFormatting>
  <conditionalFormatting sqref="O125">
    <cfRule type="expression" dxfId="6493" priority="10465">
      <formula>O125&lt;&gt;""</formula>
    </cfRule>
  </conditionalFormatting>
  <conditionalFormatting sqref="P125">
    <cfRule type="expression" dxfId="6492" priority="10464">
      <formula>P125&lt;&gt;""</formula>
    </cfRule>
  </conditionalFormatting>
  <conditionalFormatting sqref="P125">
    <cfRule type="duplicateValues" dxfId="6491" priority="10463"/>
  </conditionalFormatting>
  <conditionalFormatting sqref="P125">
    <cfRule type="duplicateValues" dxfId="6490" priority="10459"/>
    <cfRule type="expression" dxfId="6489" priority="10460">
      <formula>P125&lt;&gt;""</formula>
    </cfRule>
  </conditionalFormatting>
  <conditionalFormatting sqref="O125">
    <cfRule type="duplicateValues" dxfId="6488" priority="10456"/>
  </conditionalFormatting>
  <conditionalFormatting sqref="O125">
    <cfRule type="duplicateValues" dxfId="6487" priority="10454"/>
    <cfRule type="expression" dxfId="6486" priority="10455">
      <formula>O125&lt;&gt;""</formula>
    </cfRule>
  </conditionalFormatting>
  <conditionalFormatting sqref="R125">
    <cfRule type="duplicateValues" dxfId="6485" priority="10453"/>
  </conditionalFormatting>
  <conditionalFormatting sqref="R125">
    <cfRule type="duplicateValues" dxfId="6484" priority="10451"/>
    <cfRule type="expression" dxfId="6483" priority="10452">
      <formula>R125&lt;&gt;""</formula>
    </cfRule>
  </conditionalFormatting>
  <conditionalFormatting sqref="N125">
    <cfRule type="expression" dxfId="6482" priority="10450">
      <formula>N125&lt;&gt;""</formula>
    </cfRule>
  </conditionalFormatting>
  <conditionalFormatting sqref="N125">
    <cfRule type="duplicateValues" dxfId="6481" priority="10449"/>
  </conditionalFormatting>
  <conditionalFormatting sqref="N125">
    <cfRule type="duplicateValues" dxfId="6480" priority="10447"/>
    <cfRule type="expression" dxfId="6479" priority="10448">
      <formula>N125&lt;&gt;""</formula>
    </cfRule>
  </conditionalFormatting>
  <conditionalFormatting sqref="L125:M125 L123:M123">
    <cfRule type="expression" dxfId="6478" priority="10446">
      <formula>#REF!&lt;&gt;""</formula>
    </cfRule>
  </conditionalFormatting>
  <conditionalFormatting sqref="S125 S123">
    <cfRule type="expression" dxfId="6477" priority="10445">
      <formula>#REF!&lt;&gt;""</formula>
    </cfRule>
  </conditionalFormatting>
  <conditionalFormatting sqref="G123">
    <cfRule type="duplicateValues" dxfId="6476" priority="10442"/>
  </conditionalFormatting>
  <conditionalFormatting sqref="P123">
    <cfRule type="duplicateValues" dxfId="6475" priority="10424"/>
  </conditionalFormatting>
  <conditionalFormatting sqref="P123">
    <cfRule type="duplicateValues" dxfId="6474" priority="10422"/>
    <cfRule type="expression" dxfId="6473" priority="10423">
      <formula>P123&lt;&gt;""</formula>
    </cfRule>
  </conditionalFormatting>
  <conditionalFormatting sqref="O123">
    <cfRule type="duplicateValues" dxfId="6472" priority="10421"/>
  </conditionalFormatting>
  <conditionalFormatting sqref="O123">
    <cfRule type="duplicateValues" dxfId="6471" priority="10419"/>
    <cfRule type="expression" dxfId="6470" priority="10420">
      <formula>O123&lt;&gt;""</formula>
    </cfRule>
  </conditionalFormatting>
  <conditionalFormatting sqref="N125">
    <cfRule type="expression" dxfId="6469" priority="10418">
      <formula>N125&lt;&gt;""</formula>
    </cfRule>
  </conditionalFormatting>
  <conditionalFormatting sqref="I125">
    <cfRule type="expression" dxfId="6468" priority="10414">
      <formula>I125&lt;&gt;""</formula>
    </cfRule>
  </conditionalFormatting>
  <conditionalFormatting sqref="L124:M125">
    <cfRule type="expression" dxfId="6467" priority="10413">
      <formula>#REF!&lt;&gt;""</formula>
    </cfRule>
  </conditionalFormatting>
  <conditionalFormatting sqref="S124:S125">
    <cfRule type="expression" dxfId="6466" priority="10412">
      <formula>#REF!&lt;&gt;""</formula>
    </cfRule>
  </conditionalFormatting>
  <conditionalFormatting sqref="H125">
    <cfRule type="expression" dxfId="6465" priority="10411">
      <formula>H125&lt;&gt;""</formula>
    </cfRule>
  </conditionalFormatting>
  <conditionalFormatting sqref="G125">
    <cfRule type="expression" dxfId="6464" priority="10410">
      <formula>G125&lt;&gt;""</formula>
    </cfRule>
  </conditionalFormatting>
  <conditionalFormatting sqref="L19:M19">
    <cfRule type="expression" dxfId="6463" priority="10409">
      <formula>L19&lt;&gt;""</formula>
    </cfRule>
  </conditionalFormatting>
  <conditionalFormatting sqref="G19">
    <cfRule type="expression" dxfId="6462" priority="10408">
      <formula>G19&lt;&gt;""</formula>
    </cfRule>
  </conditionalFormatting>
  <conditionalFormatting sqref="G19">
    <cfRule type="duplicateValues" dxfId="6461" priority="10407"/>
  </conditionalFormatting>
  <conditionalFormatting sqref="G19">
    <cfRule type="duplicateValues" dxfId="6460" priority="10406"/>
  </conditionalFormatting>
  <conditionalFormatting sqref="G19">
    <cfRule type="duplicateValues" dxfId="6459" priority="10405"/>
  </conditionalFormatting>
  <conditionalFormatting sqref="G19">
    <cfRule type="duplicateValues" dxfId="6458" priority="10404"/>
  </conditionalFormatting>
  <conditionalFormatting sqref="H19">
    <cfRule type="expression" dxfId="6457" priority="10403">
      <formula>H19&lt;&gt;""</formula>
    </cfRule>
  </conditionalFormatting>
  <conditionalFormatting sqref="H19">
    <cfRule type="duplicateValues" dxfId="6456" priority="10402"/>
  </conditionalFormatting>
  <conditionalFormatting sqref="H19">
    <cfRule type="duplicateValues" dxfId="6455" priority="10401"/>
  </conditionalFormatting>
  <conditionalFormatting sqref="H19">
    <cfRule type="duplicateValues" dxfId="6454" priority="10400"/>
  </conditionalFormatting>
  <conditionalFormatting sqref="H19">
    <cfRule type="duplicateValues" dxfId="6453" priority="10399"/>
  </conditionalFormatting>
  <conditionalFormatting sqref="I19">
    <cfRule type="expression" dxfId="6452" priority="10398">
      <formula>I19&lt;&gt;""</formula>
    </cfRule>
  </conditionalFormatting>
  <conditionalFormatting sqref="I19">
    <cfRule type="duplicateValues" dxfId="6451" priority="10397"/>
  </conditionalFormatting>
  <conditionalFormatting sqref="I19">
    <cfRule type="duplicateValues" dxfId="6450" priority="10396"/>
  </conditionalFormatting>
  <conditionalFormatting sqref="I19">
    <cfRule type="duplicateValues" dxfId="6449" priority="10395"/>
  </conditionalFormatting>
  <conditionalFormatting sqref="I19">
    <cfRule type="duplicateValues" dxfId="6448" priority="10394"/>
  </conditionalFormatting>
  <conditionalFormatting sqref="J19">
    <cfRule type="expression" dxfId="6447" priority="10393">
      <formula>J19&lt;&gt;""</formula>
    </cfRule>
  </conditionalFormatting>
  <conditionalFormatting sqref="J19">
    <cfRule type="duplicateValues" dxfId="6446" priority="10392"/>
  </conditionalFormatting>
  <conditionalFormatting sqref="J19">
    <cfRule type="duplicateValues" dxfId="6445" priority="10391"/>
  </conditionalFormatting>
  <conditionalFormatting sqref="J19">
    <cfRule type="duplicateValues" dxfId="6444" priority="10390"/>
  </conditionalFormatting>
  <conditionalFormatting sqref="J19">
    <cfRule type="duplicateValues" dxfId="6443" priority="10389"/>
  </conditionalFormatting>
  <conditionalFormatting sqref="G19">
    <cfRule type="duplicateValues" dxfId="6442" priority="10388"/>
  </conditionalFormatting>
  <conditionalFormatting sqref="H19">
    <cfRule type="duplicateValues" dxfId="6441" priority="10386"/>
    <cfRule type="expression" dxfId="6440" priority="10387">
      <formula>H19&lt;&gt;""</formula>
    </cfRule>
  </conditionalFormatting>
  <conditionalFormatting sqref="H19">
    <cfRule type="duplicateValues" dxfId="6439" priority="10385"/>
  </conditionalFormatting>
  <conditionalFormatting sqref="I19">
    <cfRule type="duplicateValues" dxfId="6438" priority="10383"/>
    <cfRule type="expression" dxfId="6437" priority="10384">
      <formula>I19&lt;&gt;""</formula>
    </cfRule>
  </conditionalFormatting>
  <conditionalFormatting sqref="I19">
    <cfRule type="duplicateValues" dxfId="6436" priority="10382"/>
  </conditionalFormatting>
  <conditionalFormatting sqref="J19">
    <cfRule type="duplicateValues" dxfId="6435" priority="10380"/>
    <cfRule type="expression" dxfId="6434" priority="10381">
      <formula>J19&lt;&gt;""</formula>
    </cfRule>
  </conditionalFormatting>
  <conditionalFormatting sqref="J19">
    <cfRule type="duplicateValues" dxfId="6433" priority="10379"/>
  </conditionalFormatting>
  <conditionalFormatting sqref="S19">
    <cfRule type="expression" dxfId="6432" priority="10378">
      <formula>S19&lt;&gt;""</formula>
    </cfRule>
  </conditionalFormatting>
  <conditionalFormatting sqref="Q19">
    <cfRule type="expression" dxfId="6431" priority="10377">
      <formula>Q19&lt;&gt;""</formula>
    </cfRule>
  </conditionalFormatting>
  <conditionalFormatting sqref="Q19">
    <cfRule type="duplicateValues" dxfId="6430" priority="10376"/>
  </conditionalFormatting>
  <conditionalFormatting sqref="Q19">
    <cfRule type="duplicateValues" dxfId="6429" priority="10375"/>
  </conditionalFormatting>
  <conditionalFormatting sqref="Q19">
    <cfRule type="duplicateValues" dxfId="6428" priority="10374"/>
  </conditionalFormatting>
  <conditionalFormatting sqref="Q19">
    <cfRule type="duplicateValues" dxfId="6427" priority="10373"/>
  </conditionalFormatting>
  <conditionalFormatting sqref="R19">
    <cfRule type="expression" dxfId="6426" priority="10372">
      <formula>R19&lt;&gt;""</formula>
    </cfRule>
  </conditionalFormatting>
  <conditionalFormatting sqref="R19">
    <cfRule type="duplicateValues" dxfId="6425" priority="10371"/>
  </conditionalFormatting>
  <conditionalFormatting sqref="R19">
    <cfRule type="duplicateValues" dxfId="6424" priority="10370"/>
  </conditionalFormatting>
  <conditionalFormatting sqref="R19">
    <cfRule type="duplicateValues" dxfId="6423" priority="10369"/>
  </conditionalFormatting>
  <conditionalFormatting sqref="R19">
    <cfRule type="duplicateValues" dxfId="6422" priority="10368"/>
  </conditionalFormatting>
  <conditionalFormatting sqref="Q19">
    <cfRule type="duplicateValues" dxfId="6421" priority="10366"/>
    <cfRule type="expression" dxfId="6420" priority="10367">
      <formula>Q19&lt;&gt;""</formula>
    </cfRule>
  </conditionalFormatting>
  <conditionalFormatting sqref="Q19">
    <cfRule type="duplicateValues" dxfId="6419" priority="10365"/>
  </conditionalFormatting>
  <conditionalFormatting sqref="R19">
    <cfRule type="duplicateValues" dxfId="6418" priority="10363"/>
    <cfRule type="expression" dxfId="6417" priority="10364">
      <formula>R19&lt;&gt;""</formula>
    </cfRule>
  </conditionalFormatting>
  <conditionalFormatting sqref="R19">
    <cfRule type="duplicateValues" dxfId="6416" priority="10362"/>
  </conditionalFormatting>
  <conditionalFormatting sqref="R19">
    <cfRule type="duplicateValues" dxfId="6415" priority="10361"/>
  </conditionalFormatting>
  <conditionalFormatting sqref="Q19">
    <cfRule type="duplicateValues" dxfId="6414" priority="10360"/>
  </conditionalFormatting>
  <conditionalFormatting sqref="H19">
    <cfRule type="duplicateValues" dxfId="6413" priority="10359"/>
  </conditionalFormatting>
  <conditionalFormatting sqref="I19">
    <cfRule type="duplicateValues" dxfId="6412" priority="10357"/>
    <cfRule type="duplicateValues" dxfId="6411" priority="10358"/>
  </conditionalFormatting>
  <conditionalFormatting sqref="G19">
    <cfRule type="duplicateValues" dxfId="6410" priority="10356"/>
  </conditionalFormatting>
  <conditionalFormatting sqref="N19">
    <cfRule type="expression" dxfId="6409" priority="10355">
      <formula>N19&lt;&gt;""</formula>
    </cfRule>
  </conditionalFormatting>
  <conditionalFormatting sqref="N19">
    <cfRule type="duplicateValues" dxfId="6408" priority="10354"/>
  </conditionalFormatting>
  <conditionalFormatting sqref="N19">
    <cfRule type="duplicateValues" dxfId="6407" priority="10353"/>
  </conditionalFormatting>
  <conditionalFormatting sqref="N19">
    <cfRule type="duplicateValues" dxfId="6406" priority="10352"/>
  </conditionalFormatting>
  <conditionalFormatting sqref="N19">
    <cfRule type="duplicateValues" dxfId="6405" priority="10351"/>
  </conditionalFormatting>
  <conditionalFormatting sqref="O19">
    <cfRule type="expression" dxfId="6404" priority="10350">
      <formula>O19&lt;&gt;""</formula>
    </cfRule>
  </conditionalFormatting>
  <conditionalFormatting sqref="O19">
    <cfRule type="duplicateValues" dxfId="6403" priority="10349"/>
  </conditionalFormatting>
  <conditionalFormatting sqref="O19">
    <cfRule type="duplicateValues" dxfId="6402" priority="10348"/>
  </conditionalFormatting>
  <conditionalFormatting sqref="O19">
    <cfRule type="duplicateValues" dxfId="6401" priority="10347"/>
  </conditionalFormatting>
  <conditionalFormatting sqref="O19">
    <cfRule type="duplicateValues" dxfId="6400" priority="10346"/>
  </conditionalFormatting>
  <conditionalFormatting sqref="N19">
    <cfRule type="duplicateValues" dxfId="6399" priority="10344"/>
    <cfRule type="expression" dxfId="6398" priority="10345">
      <formula>N19&lt;&gt;""</formula>
    </cfRule>
  </conditionalFormatting>
  <conditionalFormatting sqref="N19">
    <cfRule type="duplicateValues" dxfId="6397" priority="10343"/>
  </conditionalFormatting>
  <conditionalFormatting sqref="O19">
    <cfRule type="duplicateValues" dxfId="6396" priority="10341"/>
    <cfRule type="expression" dxfId="6395" priority="10342">
      <formula>O19&lt;&gt;""</formula>
    </cfRule>
  </conditionalFormatting>
  <conditionalFormatting sqref="O19">
    <cfRule type="duplicateValues" dxfId="6394" priority="10340"/>
  </conditionalFormatting>
  <conditionalFormatting sqref="P19">
    <cfRule type="duplicateValues" dxfId="6393" priority="10338"/>
    <cfRule type="expression" dxfId="6392" priority="10339">
      <formula>P19&lt;&gt;""</formula>
    </cfRule>
  </conditionalFormatting>
  <conditionalFormatting sqref="P19">
    <cfRule type="duplicateValues" dxfId="6391" priority="10337"/>
  </conditionalFormatting>
  <conditionalFormatting sqref="O19">
    <cfRule type="duplicateValues" dxfId="6390" priority="10336"/>
  </conditionalFormatting>
  <conditionalFormatting sqref="P19">
    <cfRule type="duplicateValues" dxfId="6389" priority="10335"/>
  </conditionalFormatting>
  <conditionalFormatting sqref="N19">
    <cfRule type="duplicateValues" dxfId="6388" priority="10334"/>
  </conditionalFormatting>
  <conditionalFormatting sqref="P19">
    <cfRule type="duplicateValues" dxfId="6387" priority="10333"/>
  </conditionalFormatting>
  <conditionalFormatting sqref="H19">
    <cfRule type="duplicateValues" dxfId="6386" priority="10332"/>
  </conditionalFormatting>
  <conditionalFormatting sqref="K19">
    <cfRule type="duplicateValues" dxfId="6385" priority="10330"/>
    <cfRule type="expression" dxfId="6384" priority="10331">
      <formula>K19&lt;&gt;""</formula>
    </cfRule>
  </conditionalFormatting>
  <conditionalFormatting sqref="K19">
    <cfRule type="duplicateValues" dxfId="6383" priority="10329"/>
  </conditionalFormatting>
  <conditionalFormatting sqref="K129 K133">
    <cfRule type="duplicateValues" dxfId="6382" priority="10327"/>
    <cfRule type="expression" dxfId="6381" priority="10328">
      <formula>K129&lt;&gt;""</formula>
    </cfRule>
  </conditionalFormatting>
  <conditionalFormatting sqref="K129 K133">
    <cfRule type="duplicateValues" dxfId="6380" priority="10326"/>
  </conditionalFormatting>
  <conditionalFormatting sqref="L139:L140">
    <cfRule type="expression" dxfId="6379" priority="10325">
      <formula>L139&lt;&gt;""</formula>
    </cfRule>
  </conditionalFormatting>
  <conditionalFormatting sqref="L139:L140">
    <cfRule type="expression" dxfId="6378" priority="10324">
      <formula>L139&lt;&gt;""</formula>
    </cfRule>
  </conditionalFormatting>
  <conditionalFormatting sqref="P140:S140 G140:J140 L140:N140">
    <cfRule type="expression" dxfId="6377" priority="10323">
      <formula>G140&lt;&gt;""</formula>
    </cfRule>
  </conditionalFormatting>
  <conditionalFormatting sqref="L140:M140">
    <cfRule type="expression" dxfId="6376" priority="10322">
      <formula>#REF!&lt;&gt;""</formula>
    </cfRule>
  </conditionalFormatting>
  <conditionalFormatting sqref="L140:M140">
    <cfRule type="expression" dxfId="6375" priority="10321">
      <formula>#REF!&lt;&gt;""</formula>
    </cfRule>
  </conditionalFormatting>
  <conditionalFormatting sqref="H140">
    <cfRule type="expression" dxfId="6374" priority="10320">
      <formula>#REF!&lt;&gt;""</formula>
    </cfRule>
  </conditionalFormatting>
  <conditionalFormatting sqref="H140">
    <cfRule type="duplicateValues" dxfId="6373" priority="10319"/>
  </conditionalFormatting>
  <conditionalFormatting sqref="I140">
    <cfRule type="expression" dxfId="6372" priority="10318">
      <formula>#REF!&lt;&gt;""</formula>
    </cfRule>
  </conditionalFormatting>
  <conditionalFormatting sqref="I140">
    <cfRule type="duplicateValues" dxfId="6371" priority="10317"/>
  </conditionalFormatting>
  <conditionalFormatting sqref="J140">
    <cfRule type="expression" dxfId="6370" priority="10316">
      <formula>#REF!&lt;&gt;""</formula>
    </cfRule>
  </conditionalFormatting>
  <conditionalFormatting sqref="J140">
    <cfRule type="duplicateValues" dxfId="6369" priority="10315"/>
  </conditionalFormatting>
  <conditionalFormatting sqref="H140">
    <cfRule type="duplicateValues" dxfId="6368" priority="10313"/>
    <cfRule type="expression" dxfId="6367" priority="10314">
      <formula>H140&lt;&gt;""</formula>
    </cfRule>
  </conditionalFormatting>
  <conditionalFormatting sqref="H140">
    <cfRule type="duplicateValues" dxfId="6366" priority="10312"/>
  </conditionalFormatting>
  <conditionalFormatting sqref="I140">
    <cfRule type="duplicateValues" dxfId="6365" priority="10310"/>
    <cfRule type="expression" dxfId="6364" priority="10311">
      <formula>I140&lt;&gt;""</formula>
    </cfRule>
  </conditionalFormatting>
  <conditionalFormatting sqref="I140">
    <cfRule type="duplicateValues" dxfId="6363" priority="10309"/>
  </conditionalFormatting>
  <conditionalFormatting sqref="J140">
    <cfRule type="duplicateValues" dxfId="6362" priority="10307"/>
    <cfRule type="expression" dxfId="6361" priority="10308">
      <formula>J140&lt;&gt;""</formula>
    </cfRule>
  </conditionalFormatting>
  <conditionalFormatting sqref="J140">
    <cfRule type="duplicateValues" dxfId="6360" priority="10306"/>
  </conditionalFormatting>
  <conditionalFormatting sqref="H140">
    <cfRule type="duplicateValues" dxfId="6359" priority="10305"/>
  </conditionalFormatting>
  <conditionalFormatting sqref="I140">
    <cfRule type="duplicateValues" dxfId="6358" priority="10303"/>
    <cfRule type="duplicateValues" dxfId="6357" priority="10304"/>
  </conditionalFormatting>
  <conditionalFormatting sqref="S140">
    <cfRule type="expression" dxfId="6356" priority="10302">
      <formula>#REF!&lt;&gt;""</formula>
    </cfRule>
  </conditionalFormatting>
  <conditionalFormatting sqref="S140">
    <cfRule type="expression" dxfId="6355" priority="10301">
      <formula>#REF!&lt;&gt;""</formula>
    </cfRule>
  </conditionalFormatting>
  <conditionalFormatting sqref="N140">
    <cfRule type="expression" dxfId="6354" priority="10300">
      <formula>#REF!&lt;&gt;""</formula>
    </cfRule>
  </conditionalFormatting>
  <conditionalFormatting sqref="N140">
    <cfRule type="duplicateValues" dxfId="6353" priority="10299"/>
  </conditionalFormatting>
  <conditionalFormatting sqref="P140">
    <cfRule type="expression" dxfId="6352" priority="10298">
      <formula>#REF!&lt;&gt;""</formula>
    </cfRule>
  </conditionalFormatting>
  <conditionalFormatting sqref="P140">
    <cfRule type="duplicateValues" dxfId="6351" priority="10297"/>
  </conditionalFormatting>
  <conditionalFormatting sqref="Q140">
    <cfRule type="expression" dxfId="6350" priority="10296">
      <formula>#REF!&lt;&gt;""</formula>
    </cfRule>
  </conditionalFormatting>
  <conditionalFormatting sqref="Q140">
    <cfRule type="duplicateValues" dxfId="6349" priority="10295"/>
  </conditionalFormatting>
  <conditionalFormatting sqref="P140">
    <cfRule type="duplicateValues" dxfId="6348" priority="10293"/>
    <cfRule type="expression" dxfId="6347" priority="10294">
      <formula>P140&lt;&gt;""</formula>
    </cfRule>
  </conditionalFormatting>
  <conditionalFormatting sqref="P140">
    <cfRule type="duplicateValues" dxfId="6346" priority="10292"/>
  </conditionalFormatting>
  <conditionalFormatting sqref="Q140">
    <cfRule type="duplicateValues" dxfId="6345" priority="10290"/>
    <cfRule type="expression" dxfId="6344" priority="10291">
      <formula>Q140&lt;&gt;""</formula>
    </cfRule>
  </conditionalFormatting>
  <conditionalFormatting sqref="Q140">
    <cfRule type="duplicateValues" dxfId="6343" priority="10289"/>
  </conditionalFormatting>
  <conditionalFormatting sqref="N140">
    <cfRule type="duplicateValues" dxfId="6342" priority="10287"/>
    <cfRule type="expression" dxfId="6341" priority="10288">
      <formula>N140&lt;&gt;""</formula>
    </cfRule>
  </conditionalFormatting>
  <conditionalFormatting sqref="N140">
    <cfRule type="duplicateValues" dxfId="6340" priority="10286"/>
  </conditionalFormatting>
  <conditionalFormatting sqref="P140">
    <cfRule type="duplicateValues" dxfId="6339" priority="10285"/>
  </conditionalFormatting>
  <conditionalFormatting sqref="N140">
    <cfRule type="duplicateValues" dxfId="6338" priority="10284"/>
  </conditionalFormatting>
  <conditionalFormatting sqref="P140">
    <cfRule type="duplicateValues" dxfId="6337" priority="10283"/>
  </conditionalFormatting>
  <conditionalFormatting sqref="Q140">
    <cfRule type="duplicateValues" dxfId="6336" priority="10282"/>
  </conditionalFormatting>
  <conditionalFormatting sqref="G140">
    <cfRule type="expression" dxfId="6335" priority="10281">
      <formula>#REF!&lt;&gt;""</formula>
    </cfRule>
  </conditionalFormatting>
  <conditionalFormatting sqref="G140">
    <cfRule type="duplicateValues" dxfId="6334" priority="10280"/>
  </conditionalFormatting>
  <conditionalFormatting sqref="G140">
    <cfRule type="duplicateValues" dxfId="6333" priority="10279"/>
  </conditionalFormatting>
  <conditionalFormatting sqref="G140">
    <cfRule type="expression" dxfId="6332" priority="10278">
      <formula>G140&lt;&gt;""</formula>
    </cfRule>
  </conditionalFormatting>
  <conditionalFormatting sqref="G140">
    <cfRule type="duplicateValues" dxfId="6331" priority="10277"/>
  </conditionalFormatting>
  <conditionalFormatting sqref="G140">
    <cfRule type="duplicateValues" dxfId="6330" priority="10276"/>
  </conditionalFormatting>
  <conditionalFormatting sqref="G140">
    <cfRule type="duplicateValues" dxfId="6329" priority="10275"/>
  </conditionalFormatting>
  <conditionalFormatting sqref="G140">
    <cfRule type="duplicateValues" dxfId="6328" priority="10274"/>
  </conditionalFormatting>
  <conditionalFormatting sqref="G140">
    <cfRule type="duplicateValues" dxfId="6327" priority="10273"/>
  </conditionalFormatting>
  <conditionalFormatting sqref="G140">
    <cfRule type="duplicateValues" dxfId="6326" priority="10272"/>
  </conditionalFormatting>
  <conditionalFormatting sqref="R140">
    <cfRule type="duplicateValues" dxfId="6325" priority="10271"/>
  </conditionalFormatting>
  <conditionalFormatting sqref="R140">
    <cfRule type="duplicateValues" dxfId="6324" priority="10269"/>
    <cfRule type="expression" dxfId="6323" priority="10270">
      <formula>R140&lt;&gt;""</formula>
    </cfRule>
  </conditionalFormatting>
  <conditionalFormatting sqref="H140">
    <cfRule type="duplicateValues" dxfId="6322" priority="10268"/>
  </conditionalFormatting>
  <conditionalFormatting sqref="J161 L161:M161">
    <cfRule type="expression" dxfId="6321" priority="10267">
      <formula>J161&lt;&gt;""</formula>
    </cfRule>
  </conditionalFormatting>
  <conditionalFormatting sqref="L161:M161">
    <cfRule type="expression" dxfId="6320" priority="10266">
      <formula>L161&lt;&gt;""</formula>
    </cfRule>
  </conditionalFormatting>
  <conditionalFormatting sqref="J161">
    <cfRule type="duplicateValues" dxfId="6319" priority="10265"/>
  </conditionalFormatting>
  <conditionalFormatting sqref="J161">
    <cfRule type="expression" dxfId="6318" priority="10264">
      <formula>J161&lt;&gt;""</formula>
    </cfRule>
  </conditionalFormatting>
  <conditionalFormatting sqref="S161">
    <cfRule type="expression" dxfId="6317" priority="10261">
      <formula>S161&lt;&gt;""</formula>
    </cfRule>
  </conditionalFormatting>
  <conditionalFormatting sqref="S161">
    <cfRule type="expression" dxfId="6316" priority="10260">
      <formula>S161&lt;&gt;""</formula>
    </cfRule>
  </conditionalFormatting>
  <conditionalFormatting sqref="O161">
    <cfRule type="duplicateValues" dxfId="6315" priority="10259"/>
  </conditionalFormatting>
  <conditionalFormatting sqref="O161">
    <cfRule type="expression" dxfId="6314" priority="10258">
      <formula>O161&lt;&gt;""</formula>
    </cfRule>
  </conditionalFormatting>
  <conditionalFormatting sqref="P161">
    <cfRule type="duplicateValues" dxfId="6313" priority="10257"/>
  </conditionalFormatting>
  <conditionalFormatting sqref="P161">
    <cfRule type="expression" dxfId="6312" priority="10256">
      <formula>P161&lt;&gt;""</formula>
    </cfRule>
  </conditionalFormatting>
  <conditionalFormatting sqref="Q161">
    <cfRule type="duplicateValues" dxfId="6311" priority="10255"/>
  </conditionalFormatting>
  <conditionalFormatting sqref="Q161">
    <cfRule type="expression" dxfId="6310" priority="10254">
      <formula>Q161&lt;&gt;""</formula>
    </cfRule>
  </conditionalFormatting>
  <conditionalFormatting sqref="J161">
    <cfRule type="duplicateValues" dxfId="6309" priority="10247"/>
  </conditionalFormatting>
  <conditionalFormatting sqref="P161">
    <cfRule type="duplicateValues" dxfId="6308" priority="10245"/>
    <cfRule type="expression" dxfId="6307" priority="10246">
      <formula>P161&lt;&gt;""</formula>
    </cfRule>
  </conditionalFormatting>
  <conditionalFormatting sqref="P161">
    <cfRule type="duplicateValues" dxfId="6306" priority="10244"/>
  </conditionalFormatting>
  <conditionalFormatting sqref="O161">
    <cfRule type="duplicateValues" dxfId="6305" priority="10242"/>
    <cfRule type="expression" dxfId="6304" priority="10243">
      <formula>O161&lt;&gt;""</formula>
    </cfRule>
  </conditionalFormatting>
  <conditionalFormatting sqref="O161">
    <cfRule type="duplicateValues" dxfId="6303" priority="10241"/>
  </conditionalFormatting>
  <conditionalFormatting sqref="Q161">
    <cfRule type="duplicateValues" dxfId="6302" priority="10239"/>
    <cfRule type="expression" dxfId="6301" priority="10240">
      <formula>Q161&lt;&gt;""</formula>
    </cfRule>
  </conditionalFormatting>
  <conditionalFormatting sqref="Q161">
    <cfRule type="duplicateValues" dxfId="6300" priority="10238"/>
  </conditionalFormatting>
  <conditionalFormatting sqref="J161">
    <cfRule type="duplicateValues" dxfId="6299" priority="10237"/>
  </conditionalFormatting>
  <conditionalFormatting sqref="P161">
    <cfRule type="duplicateValues" dxfId="6298" priority="10236"/>
  </conditionalFormatting>
  <conditionalFormatting sqref="Q161">
    <cfRule type="duplicateValues" dxfId="6297" priority="10235"/>
  </conditionalFormatting>
  <conditionalFormatting sqref="O161">
    <cfRule type="duplicateValues" dxfId="6296" priority="10234"/>
  </conditionalFormatting>
  <conditionalFormatting sqref="P161">
    <cfRule type="duplicateValues" dxfId="6295" priority="10233"/>
  </conditionalFormatting>
  <conditionalFormatting sqref="K161">
    <cfRule type="duplicateValues" dxfId="6294" priority="10231"/>
    <cfRule type="expression" dxfId="6293" priority="10232">
      <formula>K161&lt;&gt;""</formula>
    </cfRule>
  </conditionalFormatting>
  <conditionalFormatting sqref="K161">
    <cfRule type="duplicateValues" dxfId="6292" priority="10230"/>
  </conditionalFormatting>
  <conditionalFormatting sqref="L179:M179">
    <cfRule type="expression" dxfId="6291" priority="10229">
      <formula>L179&lt;&gt;""</formula>
    </cfRule>
  </conditionalFormatting>
  <conditionalFormatting sqref="G179">
    <cfRule type="expression" dxfId="6290" priority="10228">
      <formula>#REF!&lt;&gt;""</formula>
    </cfRule>
  </conditionalFormatting>
  <conditionalFormatting sqref="G179">
    <cfRule type="duplicateValues" dxfId="6289" priority="10227"/>
  </conditionalFormatting>
  <conditionalFormatting sqref="G179">
    <cfRule type="duplicateValues" dxfId="6288" priority="10226"/>
  </conditionalFormatting>
  <conditionalFormatting sqref="G179">
    <cfRule type="duplicateValues" dxfId="6287" priority="10225"/>
  </conditionalFormatting>
  <conditionalFormatting sqref="H179">
    <cfRule type="expression" dxfId="6286" priority="10224">
      <formula>#REF!&lt;&gt;""</formula>
    </cfRule>
  </conditionalFormatting>
  <conditionalFormatting sqref="H179">
    <cfRule type="duplicateValues" dxfId="6285" priority="10223"/>
  </conditionalFormatting>
  <conditionalFormatting sqref="H179">
    <cfRule type="duplicateValues" dxfId="6284" priority="10222"/>
  </conditionalFormatting>
  <conditionalFormatting sqref="H179">
    <cfRule type="duplicateValues" dxfId="6283" priority="10221"/>
  </conditionalFormatting>
  <conditionalFormatting sqref="J179">
    <cfRule type="expression" dxfId="6282" priority="10220">
      <formula>#REF!&lt;&gt;""</formula>
    </cfRule>
  </conditionalFormatting>
  <conditionalFormatting sqref="J179">
    <cfRule type="duplicateValues" dxfId="6281" priority="10219"/>
  </conditionalFormatting>
  <conditionalFormatting sqref="J179">
    <cfRule type="duplicateValues" dxfId="6280" priority="10218"/>
  </conditionalFormatting>
  <conditionalFormatting sqref="J179">
    <cfRule type="duplicateValues" dxfId="6279" priority="10217"/>
  </conditionalFormatting>
  <conditionalFormatting sqref="G179">
    <cfRule type="duplicateValues" dxfId="6278" priority="10216"/>
  </conditionalFormatting>
  <conditionalFormatting sqref="H179">
    <cfRule type="duplicateValues" dxfId="6277" priority="10214"/>
    <cfRule type="expression" dxfId="6276" priority="10215">
      <formula>H179&lt;&gt;""</formula>
    </cfRule>
  </conditionalFormatting>
  <conditionalFormatting sqref="H179">
    <cfRule type="duplicateValues" dxfId="6275" priority="10213"/>
  </conditionalFormatting>
  <conditionalFormatting sqref="J179">
    <cfRule type="duplicateValues" dxfId="6274" priority="10211"/>
    <cfRule type="expression" dxfId="6273" priority="10212">
      <formula>J179&lt;&gt;""</formula>
    </cfRule>
  </conditionalFormatting>
  <conditionalFormatting sqref="J179">
    <cfRule type="duplicateValues" dxfId="6272" priority="10210"/>
  </conditionalFormatting>
  <conditionalFormatting sqref="S179">
    <cfRule type="expression" dxfId="6271" priority="10209">
      <formula>S179&lt;&gt;""</formula>
    </cfRule>
  </conditionalFormatting>
  <conditionalFormatting sqref="Q179">
    <cfRule type="expression" dxfId="6270" priority="10200">
      <formula>#REF!&lt;&gt;""</formula>
    </cfRule>
  </conditionalFormatting>
  <conditionalFormatting sqref="Q179">
    <cfRule type="duplicateValues" dxfId="6269" priority="10199"/>
  </conditionalFormatting>
  <conditionalFormatting sqref="Q179">
    <cfRule type="duplicateValues" dxfId="6268" priority="10198"/>
  </conditionalFormatting>
  <conditionalFormatting sqref="Q179">
    <cfRule type="duplicateValues" dxfId="6267" priority="10197"/>
  </conditionalFormatting>
  <conditionalFormatting sqref="Q179">
    <cfRule type="duplicateValues" dxfId="6266" priority="10185"/>
    <cfRule type="expression" dxfId="6265" priority="10186">
      <formula>Q179&lt;&gt;""</formula>
    </cfRule>
  </conditionalFormatting>
  <conditionalFormatting sqref="Q179">
    <cfRule type="duplicateValues" dxfId="6264" priority="10184"/>
  </conditionalFormatting>
  <conditionalFormatting sqref="H179">
    <cfRule type="duplicateValues" dxfId="6263" priority="10178"/>
  </conditionalFormatting>
  <conditionalFormatting sqref="Q179">
    <cfRule type="duplicateValues" dxfId="6262" priority="10177"/>
  </conditionalFormatting>
  <conditionalFormatting sqref="Q179">
    <cfRule type="duplicateValues" dxfId="6261" priority="10175"/>
  </conditionalFormatting>
  <conditionalFormatting sqref="G179">
    <cfRule type="duplicateValues" dxfId="6260" priority="10174"/>
  </conditionalFormatting>
  <conditionalFormatting sqref="H179">
    <cfRule type="duplicateValues" dxfId="6259" priority="10173"/>
  </conditionalFormatting>
  <conditionalFormatting sqref="L188:O188 S188 G188:H188">
    <cfRule type="expression" dxfId="6258" priority="10171">
      <formula>G188&lt;&gt;""</formula>
    </cfRule>
  </conditionalFormatting>
  <conditionalFormatting sqref="G188">
    <cfRule type="duplicateValues" dxfId="6257" priority="10170"/>
  </conditionalFormatting>
  <conditionalFormatting sqref="H188">
    <cfRule type="duplicateValues" dxfId="6256" priority="10169"/>
  </conditionalFormatting>
  <conditionalFormatting sqref="N188">
    <cfRule type="duplicateValues" dxfId="6255" priority="10166"/>
  </conditionalFormatting>
  <conditionalFormatting sqref="S188">
    <cfRule type="expression" dxfId="6254" priority="10158">
      <formula>S188&lt;&gt;""</formula>
    </cfRule>
  </conditionalFormatting>
  <conditionalFormatting sqref="N188">
    <cfRule type="expression" dxfId="6253" priority="10157">
      <formula>N188&lt;&gt;""</formula>
    </cfRule>
  </conditionalFormatting>
  <conditionalFormatting sqref="H188">
    <cfRule type="duplicateValues" dxfId="6252" priority="10155"/>
    <cfRule type="expression" dxfId="6251" priority="10156">
      <formula>H188&lt;&gt;""</formula>
    </cfRule>
  </conditionalFormatting>
  <conditionalFormatting sqref="N188">
    <cfRule type="duplicateValues" dxfId="6250" priority="10147"/>
    <cfRule type="expression" dxfId="6249" priority="10148">
      <formula>N188&lt;&gt;""</formula>
    </cfRule>
  </conditionalFormatting>
  <conditionalFormatting sqref="Q187:Q188">
    <cfRule type="expression" dxfId="6248" priority="10124">
      <formula>Q187&lt;&gt;""</formula>
    </cfRule>
  </conditionalFormatting>
  <conditionalFormatting sqref="G187:J188">
    <cfRule type="expression" dxfId="6247" priority="10141">
      <formula>G187&lt;&gt;""</formula>
    </cfRule>
  </conditionalFormatting>
  <conditionalFormatting sqref="G187">
    <cfRule type="duplicateValues" dxfId="6246" priority="10140"/>
  </conditionalFormatting>
  <conditionalFormatting sqref="H187">
    <cfRule type="duplicateValues" dxfId="6245" priority="10139"/>
  </conditionalFormatting>
  <conditionalFormatting sqref="I187">
    <cfRule type="duplicateValues" dxfId="6244" priority="10138"/>
  </conditionalFormatting>
  <conditionalFormatting sqref="J187">
    <cfRule type="duplicateValues" dxfId="6243" priority="10137"/>
  </conditionalFormatting>
  <conditionalFormatting sqref="P187">
    <cfRule type="duplicateValues" dxfId="6242" priority="10136"/>
  </conditionalFormatting>
  <conditionalFormatting sqref="N187">
    <cfRule type="duplicateValues" dxfId="6241" priority="10135"/>
  </conditionalFormatting>
  <conditionalFormatting sqref="Q187">
    <cfRule type="duplicateValues" dxfId="6240" priority="10134"/>
  </conditionalFormatting>
  <conditionalFormatting sqref="R187">
    <cfRule type="duplicateValues" dxfId="6239" priority="10133"/>
  </conditionalFormatting>
  <conditionalFormatting sqref="N187:N188">
    <cfRule type="expression" dxfId="6238" priority="10132">
      <formula>N187&lt;&gt;""</formula>
    </cfRule>
  </conditionalFormatting>
  <conditionalFormatting sqref="L187:M188">
    <cfRule type="expression" dxfId="6237" priority="10131">
      <formula>L187&lt;&gt;""</formula>
    </cfRule>
  </conditionalFormatting>
  <conditionalFormatting sqref="G187:G188">
    <cfRule type="expression" dxfId="6236" priority="10130">
      <formula>G187&lt;&gt;""</formula>
    </cfRule>
  </conditionalFormatting>
  <conditionalFormatting sqref="H187:H188">
    <cfRule type="expression" dxfId="6235" priority="10129">
      <formula>H187&lt;&gt;""</formula>
    </cfRule>
  </conditionalFormatting>
  <conditionalFormatting sqref="I187:I188">
    <cfRule type="expression" dxfId="6234" priority="10128">
      <formula>I187&lt;&gt;""</formula>
    </cfRule>
  </conditionalFormatting>
  <conditionalFormatting sqref="J187:J188">
    <cfRule type="expression" dxfId="6233" priority="10127">
      <formula>J187&lt;&gt;""</formula>
    </cfRule>
  </conditionalFormatting>
  <conditionalFormatting sqref="S187:S188">
    <cfRule type="expression" dxfId="6232" priority="10126">
      <formula>S187&lt;&gt;""</formula>
    </cfRule>
  </conditionalFormatting>
  <conditionalFormatting sqref="P187:P188">
    <cfRule type="expression" dxfId="6231" priority="10125">
      <formula>P187&lt;&gt;""</formula>
    </cfRule>
  </conditionalFormatting>
  <conditionalFormatting sqref="R187:R188">
    <cfRule type="expression" dxfId="6230" priority="10123">
      <formula>R187&lt;&gt;""</formula>
    </cfRule>
  </conditionalFormatting>
  <conditionalFormatting sqref="R187">
    <cfRule type="duplicateValues" dxfId="6229" priority="10121"/>
    <cfRule type="expression" dxfId="6228" priority="10122">
      <formula>R187&lt;&gt;""</formula>
    </cfRule>
  </conditionalFormatting>
  <conditionalFormatting sqref="H187">
    <cfRule type="duplicateValues" dxfId="6227" priority="10118"/>
    <cfRule type="expression" dxfId="6226" priority="10119">
      <formula>H187&lt;&gt;""</formula>
    </cfRule>
  </conditionalFormatting>
  <conditionalFormatting sqref="J187">
    <cfRule type="duplicateValues" dxfId="6225" priority="10115"/>
    <cfRule type="expression" dxfId="6224" priority="10116">
      <formula>J187&lt;&gt;""</formula>
    </cfRule>
  </conditionalFormatting>
  <conditionalFormatting sqref="I187">
    <cfRule type="duplicateValues" dxfId="6223" priority="10111"/>
    <cfRule type="expression" dxfId="6222" priority="10112">
      <formula>I187&lt;&gt;""</formula>
    </cfRule>
  </conditionalFormatting>
  <conditionalFormatting sqref="N187">
    <cfRule type="duplicateValues" dxfId="6221" priority="10108"/>
    <cfRule type="expression" dxfId="6220" priority="10109">
      <formula>N187&lt;&gt;""</formula>
    </cfRule>
  </conditionalFormatting>
  <conditionalFormatting sqref="Q187">
    <cfRule type="duplicateValues" dxfId="6219" priority="10105"/>
    <cfRule type="expression" dxfId="6218" priority="10106">
      <formula>Q187&lt;&gt;""</formula>
    </cfRule>
  </conditionalFormatting>
  <conditionalFormatting sqref="P187">
    <cfRule type="duplicateValues" dxfId="6217" priority="10102"/>
    <cfRule type="expression" dxfId="6216" priority="10103">
      <formula>P187&lt;&gt;""</formula>
    </cfRule>
  </conditionalFormatting>
  <conditionalFormatting sqref="I187">
    <cfRule type="duplicateValues" dxfId="6215" priority="10096"/>
    <cfRule type="duplicateValues" dxfId="6214" priority="10097"/>
  </conditionalFormatting>
  <conditionalFormatting sqref="K187">
    <cfRule type="duplicateValues" dxfId="6213" priority="10090"/>
    <cfRule type="expression" dxfId="6212" priority="10091">
      <formula>K187&lt;&gt;""</formula>
    </cfRule>
  </conditionalFormatting>
  <conditionalFormatting sqref="K187">
    <cfRule type="duplicateValues" dxfId="6211" priority="10089"/>
  </conditionalFormatting>
  <conditionalFormatting sqref="N187:N188">
    <cfRule type="expression" dxfId="6210" priority="10087">
      <formula>N187&lt;&gt;""</formula>
    </cfRule>
  </conditionalFormatting>
  <conditionalFormatting sqref="H210:H213">
    <cfRule type="expression" dxfId="6209" priority="9855">
      <formula>H210&lt;&gt;""</formula>
    </cfRule>
  </conditionalFormatting>
  <conditionalFormatting sqref="I210:I213">
    <cfRule type="expression" dxfId="6208" priority="9850">
      <formula>I210&lt;&gt;""</formula>
    </cfRule>
  </conditionalFormatting>
  <conditionalFormatting sqref="J211:J213">
    <cfRule type="expression" dxfId="6207" priority="9845">
      <formula>J211&lt;&gt;""</formula>
    </cfRule>
  </conditionalFormatting>
  <conditionalFormatting sqref="N213">
    <cfRule type="duplicateValues" dxfId="6206" priority="9834"/>
  </conditionalFormatting>
  <conditionalFormatting sqref="O210:O213">
    <cfRule type="expression" dxfId="6205" priority="9829">
      <formula>O210&lt;&gt;""</formula>
    </cfRule>
  </conditionalFormatting>
  <conditionalFormatting sqref="P210:P213">
    <cfRule type="expression" dxfId="6204" priority="9824">
      <formula>P210&lt;&gt;""</formula>
    </cfRule>
  </conditionalFormatting>
  <conditionalFormatting sqref="R212">
    <cfRule type="expression" dxfId="6203" priority="9814">
      <formula>R212&lt;&gt;""</formula>
    </cfRule>
  </conditionalFormatting>
  <conditionalFormatting sqref="R212">
    <cfRule type="duplicateValues" dxfId="6202" priority="9812"/>
  </conditionalFormatting>
  <conditionalFormatting sqref="G213 G211">
    <cfRule type="duplicateValues" dxfId="6201" priority="9811"/>
  </conditionalFormatting>
  <conditionalFormatting sqref="H211:H212">
    <cfRule type="duplicateValues" dxfId="6200" priority="9809"/>
  </conditionalFormatting>
  <conditionalFormatting sqref="I211:I212">
    <cfRule type="duplicateValues" dxfId="6199" priority="9807"/>
  </conditionalFormatting>
  <conditionalFormatting sqref="J213 J211">
    <cfRule type="duplicateValues" dxfId="6198" priority="9805"/>
  </conditionalFormatting>
  <conditionalFormatting sqref="N213 N211">
    <cfRule type="duplicateValues" dxfId="6197" priority="9803"/>
  </conditionalFormatting>
  <conditionalFormatting sqref="O211:O212">
    <cfRule type="duplicateValues" dxfId="6196" priority="9801"/>
  </conditionalFormatting>
  <conditionalFormatting sqref="P211:P212">
    <cfRule type="duplicateValues" dxfId="6195" priority="9799"/>
  </conditionalFormatting>
  <conditionalFormatting sqref="Q211:Q212">
    <cfRule type="duplicateValues" dxfId="6194" priority="9797"/>
  </conditionalFormatting>
  <conditionalFormatting sqref="R212">
    <cfRule type="duplicateValues" dxfId="6193" priority="9795"/>
  </conditionalFormatting>
  <conditionalFormatting sqref="R212">
    <cfRule type="duplicateValues" dxfId="6192" priority="9794"/>
  </conditionalFormatting>
  <conditionalFormatting sqref="K212">
    <cfRule type="expression" dxfId="6191" priority="9789">
      <formula>K212&lt;&gt;""</formula>
    </cfRule>
  </conditionalFormatting>
  <conditionalFormatting sqref="K212">
    <cfRule type="expression" dxfId="6190" priority="9788">
      <formula>#REF!&lt;&gt;""</formula>
    </cfRule>
  </conditionalFormatting>
  <conditionalFormatting sqref="N187:N188">
    <cfRule type="expression" dxfId="6189" priority="9776">
      <formula>N187&lt;&gt;""</formula>
    </cfRule>
  </conditionalFormatting>
  <conditionalFormatting sqref="Q188">
    <cfRule type="expression" dxfId="6188" priority="9766">
      <formula>Q188&lt;&gt;""</formula>
    </cfRule>
  </conditionalFormatting>
  <conditionalFormatting sqref="Q188">
    <cfRule type="duplicateValues" dxfId="6187" priority="9765"/>
  </conditionalFormatting>
  <conditionalFormatting sqref="Q188">
    <cfRule type="duplicateValues" dxfId="6186" priority="9762"/>
    <cfRule type="expression" dxfId="6185" priority="9763">
      <formula>Q188&lt;&gt;""</formula>
    </cfRule>
  </conditionalFormatting>
  <conditionalFormatting sqref="O188">
    <cfRule type="expression" dxfId="6184" priority="9761">
      <formula>O188&lt;&gt;""</formula>
    </cfRule>
  </conditionalFormatting>
  <conditionalFormatting sqref="O188">
    <cfRule type="duplicateValues" dxfId="6183" priority="9760"/>
  </conditionalFormatting>
  <conditionalFormatting sqref="O188">
    <cfRule type="expression" dxfId="6182" priority="9759">
      <formula>O188&lt;&gt;""</formula>
    </cfRule>
  </conditionalFormatting>
  <conditionalFormatting sqref="O188">
    <cfRule type="duplicateValues" dxfId="6181" priority="9757"/>
    <cfRule type="expression" dxfId="6180" priority="9758">
      <formula>O188&lt;&gt;""</formula>
    </cfRule>
  </conditionalFormatting>
  <conditionalFormatting sqref="L85:M89">
    <cfRule type="expression" dxfId="6179" priority="9743">
      <formula>L85&lt;&gt;""</formula>
    </cfRule>
  </conditionalFormatting>
  <conditionalFormatting sqref="G85:G89">
    <cfRule type="expression" dxfId="6178" priority="9744">
      <formula>G85&lt;&gt;""</formula>
    </cfRule>
  </conditionalFormatting>
  <conditionalFormatting sqref="I85:I89">
    <cfRule type="expression" dxfId="6177" priority="9741">
      <formula>I85&lt;&gt;""</formula>
    </cfRule>
  </conditionalFormatting>
  <conditionalFormatting sqref="I85">
    <cfRule type="duplicateValues" dxfId="6176" priority="9735"/>
    <cfRule type="expression" dxfId="6175" priority="9736">
      <formula>I85&lt;&gt;""</formula>
    </cfRule>
  </conditionalFormatting>
  <conditionalFormatting sqref="I85">
    <cfRule type="duplicateValues" dxfId="6174" priority="9734"/>
  </conditionalFormatting>
  <conditionalFormatting sqref="G85">
    <cfRule type="duplicateValues" dxfId="6173" priority="9732"/>
    <cfRule type="expression" dxfId="6172" priority="9733">
      <formula>G85&lt;&gt;""</formula>
    </cfRule>
  </conditionalFormatting>
  <conditionalFormatting sqref="G85">
    <cfRule type="duplicateValues" dxfId="6171" priority="9731"/>
  </conditionalFormatting>
  <conditionalFormatting sqref="S85:S89">
    <cfRule type="expression" dxfId="6170" priority="9730">
      <formula>S85&lt;&gt;""</formula>
    </cfRule>
  </conditionalFormatting>
  <conditionalFormatting sqref="S85:S89">
    <cfRule type="expression" dxfId="6169" priority="9729">
      <formula>S85&lt;&gt;""</formula>
    </cfRule>
  </conditionalFormatting>
  <conditionalFormatting sqref="O85:O89">
    <cfRule type="expression" dxfId="6168" priority="9728">
      <formula>O85&lt;&gt;""</formula>
    </cfRule>
  </conditionalFormatting>
  <conditionalFormatting sqref="N85:N89">
    <cfRule type="expression" dxfId="6167" priority="9727">
      <formula>N85&lt;&gt;""</formula>
    </cfRule>
  </conditionalFormatting>
  <conditionalFormatting sqref="O85">
    <cfRule type="duplicateValues" dxfId="6166" priority="9725"/>
    <cfRule type="expression" dxfId="6165" priority="9726">
      <formula>O85&lt;&gt;""</formula>
    </cfRule>
  </conditionalFormatting>
  <conditionalFormatting sqref="O85">
    <cfRule type="duplicateValues" dxfId="6164" priority="9724"/>
  </conditionalFormatting>
  <conditionalFormatting sqref="N85">
    <cfRule type="duplicateValues" dxfId="6163" priority="9722"/>
    <cfRule type="expression" dxfId="6162" priority="9723">
      <formula>N85&lt;&gt;""</formula>
    </cfRule>
  </conditionalFormatting>
  <conditionalFormatting sqref="N85">
    <cfRule type="duplicateValues" dxfId="6161" priority="9721"/>
  </conditionalFormatting>
  <conditionalFormatting sqref="O85:O89">
    <cfRule type="expression" dxfId="6160" priority="9720">
      <formula>O85&lt;&gt;""</formula>
    </cfRule>
  </conditionalFormatting>
  <conditionalFormatting sqref="O85:O89">
    <cfRule type="expression" dxfId="6159" priority="9719">
      <formula>O85&lt;&gt;""</formula>
    </cfRule>
  </conditionalFormatting>
  <conditionalFormatting sqref="Q85">
    <cfRule type="duplicateValues" dxfId="6158" priority="9718"/>
  </conditionalFormatting>
  <conditionalFormatting sqref="Q85">
    <cfRule type="duplicateValues" dxfId="6157" priority="9716"/>
    <cfRule type="expression" dxfId="6156" priority="9717">
      <formula>Q85&lt;&gt;""</formula>
    </cfRule>
  </conditionalFormatting>
  <conditionalFormatting sqref="R85">
    <cfRule type="duplicateValues" dxfId="6155" priority="9715"/>
  </conditionalFormatting>
  <conditionalFormatting sqref="R85">
    <cfRule type="duplicateValues" dxfId="6154" priority="9713"/>
    <cfRule type="expression" dxfId="6153" priority="9714">
      <formula>R85&lt;&gt;""</formula>
    </cfRule>
  </conditionalFormatting>
  <conditionalFormatting sqref="K85">
    <cfRule type="duplicateValues" dxfId="6152" priority="9711"/>
    <cfRule type="expression" dxfId="6151" priority="9712">
      <formula>K85&lt;&gt;""</formula>
    </cfRule>
  </conditionalFormatting>
  <conditionalFormatting sqref="K85">
    <cfRule type="duplicateValues" dxfId="6150" priority="9710"/>
  </conditionalFormatting>
  <conditionalFormatting sqref="I85">
    <cfRule type="duplicateValues" dxfId="6149" priority="9705"/>
    <cfRule type="duplicateValues" dxfId="6148" priority="9706"/>
  </conditionalFormatting>
  <conditionalFormatting sqref="I35:I36">
    <cfRule type="expression" dxfId="6147" priority="9685">
      <formula>I35&lt;&gt;""</formula>
    </cfRule>
  </conditionalFormatting>
  <conditionalFormatting sqref="I35">
    <cfRule type="duplicateValues" dxfId="6146" priority="9684"/>
  </conditionalFormatting>
  <conditionalFormatting sqref="I35">
    <cfRule type="duplicateValues" dxfId="6145" priority="9679"/>
    <cfRule type="duplicateValues" dxfId="6144" priority="9680"/>
  </conditionalFormatting>
  <conditionalFormatting sqref="I35">
    <cfRule type="duplicateValues" dxfId="6143" priority="9674"/>
    <cfRule type="expression" dxfId="6142" priority="9675">
      <formula>I35&lt;&gt;""</formula>
    </cfRule>
  </conditionalFormatting>
  <conditionalFormatting sqref="R35:R36">
    <cfRule type="expression" dxfId="6141" priority="9667">
      <formula>R35&lt;&gt;""</formula>
    </cfRule>
  </conditionalFormatting>
  <conditionalFormatting sqref="O35:O36">
    <cfRule type="expression" dxfId="6140" priority="9664">
      <formula>O35&lt;&gt;""</formula>
    </cfRule>
  </conditionalFormatting>
  <conditionalFormatting sqref="O35">
    <cfRule type="duplicateValues" dxfId="6139" priority="9663"/>
  </conditionalFormatting>
  <conditionalFormatting sqref="P35">
    <cfRule type="duplicateValues" dxfId="6138" priority="9659"/>
    <cfRule type="expression" dxfId="6137" priority="9660">
      <formula>P35&lt;&gt;""</formula>
    </cfRule>
  </conditionalFormatting>
  <conditionalFormatting sqref="P35">
    <cfRule type="duplicateValues" dxfId="6136" priority="9658"/>
  </conditionalFormatting>
  <conditionalFormatting sqref="R35">
    <cfRule type="duplicateValues" dxfId="6135" priority="9654"/>
  </conditionalFormatting>
  <conditionalFormatting sqref="R35">
    <cfRule type="duplicateValues" dxfId="6134" priority="9652"/>
    <cfRule type="expression" dxfId="6133" priority="9653">
      <formula>R35&lt;&gt;""</formula>
    </cfRule>
  </conditionalFormatting>
  <conditionalFormatting sqref="O35">
    <cfRule type="duplicateValues" dxfId="6132" priority="9642"/>
    <cfRule type="expression" dxfId="6131" priority="9643">
      <formula>O35&lt;&gt;""</formula>
    </cfRule>
  </conditionalFormatting>
  <conditionalFormatting sqref="L40:M40">
    <cfRule type="expression" dxfId="6130" priority="9639">
      <formula>L40&lt;&gt;""</formula>
    </cfRule>
  </conditionalFormatting>
  <conditionalFormatting sqref="S40">
    <cfRule type="expression" dxfId="6129" priority="9638">
      <formula>S40&lt;&gt;""</formula>
    </cfRule>
  </conditionalFormatting>
  <conditionalFormatting sqref="G40">
    <cfRule type="expression" dxfId="6128" priority="9637">
      <formula>G40&lt;&gt;""</formula>
    </cfRule>
  </conditionalFormatting>
  <conditionalFormatting sqref="G40">
    <cfRule type="duplicateValues" dxfId="6127" priority="9636"/>
  </conditionalFormatting>
  <conditionalFormatting sqref="J40">
    <cfRule type="expression" dxfId="6126" priority="9635">
      <formula>J40&lt;&gt;""</formula>
    </cfRule>
  </conditionalFormatting>
  <conditionalFormatting sqref="H40">
    <cfRule type="expression" dxfId="6125" priority="9634">
      <formula>H40&lt;&gt;""</formula>
    </cfRule>
  </conditionalFormatting>
  <conditionalFormatting sqref="H40">
    <cfRule type="duplicateValues" dxfId="6124" priority="9633"/>
  </conditionalFormatting>
  <conditionalFormatting sqref="I40">
    <cfRule type="duplicateValues" dxfId="6123" priority="9631"/>
  </conditionalFormatting>
  <conditionalFormatting sqref="J40">
    <cfRule type="duplicateValues" dxfId="6122" priority="9630"/>
  </conditionalFormatting>
  <conditionalFormatting sqref="H40">
    <cfRule type="duplicateValues" dxfId="6121" priority="9629"/>
  </conditionalFormatting>
  <conditionalFormatting sqref="G40">
    <cfRule type="duplicateValues" dxfId="6120" priority="9628"/>
  </conditionalFormatting>
  <conditionalFormatting sqref="G40">
    <cfRule type="duplicateValues" dxfId="6119" priority="9627"/>
  </conditionalFormatting>
  <conditionalFormatting sqref="I40">
    <cfRule type="duplicateValues" dxfId="6118" priority="9625"/>
    <cfRule type="duplicateValues" dxfId="6117" priority="9626"/>
  </conditionalFormatting>
  <conditionalFormatting sqref="H40">
    <cfRule type="duplicateValues" dxfId="6116" priority="9623"/>
    <cfRule type="expression" dxfId="6115" priority="9624">
      <formula>H40&lt;&gt;""</formula>
    </cfRule>
  </conditionalFormatting>
  <conditionalFormatting sqref="H40">
    <cfRule type="duplicateValues" dxfId="6114" priority="9622"/>
  </conditionalFormatting>
  <conditionalFormatting sqref="J40">
    <cfRule type="duplicateValues" dxfId="6113" priority="9620"/>
    <cfRule type="expression" dxfId="6112" priority="9621">
      <formula>J40&lt;&gt;""</formula>
    </cfRule>
  </conditionalFormatting>
  <conditionalFormatting sqref="J40">
    <cfRule type="duplicateValues" dxfId="6111" priority="9619"/>
  </conditionalFormatting>
  <conditionalFormatting sqref="I40">
    <cfRule type="duplicateValues" dxfId="6110" priority="9617"/>
    <cfRule type="expression" dxfId="6109" priority="9618">
      <formula>I40&lt;&gt;""</formula>
    </cfRule>
  </conditionalFormatting>
  <conditionalFormatting sqref="I40">
    <cfRule type="duplicateValues" dxfId="6108" priority="9616"/>
  </conditionalFormatting>
  <conditionalFormatting sqref="G40">
    <cfRule type="duplicateValues" dxfId="6107" priority="9615"/>
  </conditionalFormatting>
  <conditionalFormatting sqref="K40">
    <cfRule type="duplicateValues" dxfId="6106" priority="9613"/>
    <cfRule type="expression" dxfId="6105" priority="9614">
      <formula>K40&lt;&gt;""</formula>
    </cfRule>
  </conditionalFormatting>
  <conditionalFormatting sqref="K40">
    <cfRule type="duplicateValues" dxfId="6104" priority="9612"/>
  </conditionalFormatting>
  <conditionalFormatting sqref="H40">
    <cfRule type="duplicateValues" dxfId="6103" priority="9611"/>
  </conditionalFormatting>
  <conditionalFormatting sqref="R40">
    <cfRule type="expression" dxfId="6102" priority="9610">
      <formula>R40&lt;&gt;""</formula>
    </cfRule>
  </conditionalFormatting>
  <conditionalFormatting sqref="N40">
    <cfRule type="expression" dxfId="6101" priority="9609">
      <formula>N40&lt;&gt;""</formula>
    </cfRule>
  </conditionalFormatting>
  <conditionalFormatting sqref="N40">
    <cfRule type="duplicateValues" dxfId="6100" priority="9608"/>
  </conditionalFormatting>
  <conditionalFormatting sqref="O40">
    <cfRule type="expression" dxfId="6099" priority="9607">
      <formula>O40&lt;&gt;""</formula>
    </cfRule>
  </conditionalFormatting>
  <conditionalFormatting sqref="O40">
    <cfRule type="duplicateValues" dxfId="6098" priority="9606"/>
  </conditionalFormatting>
  <conditionalFormatting sqref="Q40">
    <cfRule type="expression" dxfId="6097" priority="9605">
      <formula>Q40&lt;&gt;""</formula>
    </cfRule>
  </conditionalFormatting>
  <conditionalFormatting sqref="Q40">
    <cfRule type="duplicateValues" dxfId="6096" priority="9604"/>
  </conditionalFormatting>
  <conditionalFormatting sqref="P40">
    <cfRule type="duplicateValues" dxfId="6095" priority="9602"/>
    <cfRule type="expression" dxfId="6094" priority="9603">
      <formula>P40&lt;&gt;""</formula>
    </cfRule>
  </conditionalFormatting>
  <conditionalFormatting sqref="P40">
    <cfRule type="duplicateValues" dxfId="6093" priority="9601"/>
  </conditionalFormatting>
  <conditionalFormatting sqref="Q40">
    <cfRule type="duplicateValues" dxfId="6092" priority="9599"/>
    <cfRule type="expression" dxfId="6091" priority="9600">
      <formula>Q40&lt;&gt;""</formula>
    </cfRule>
  </conditionalFormatting>
  <conditionalFormatting sqref="Q40">
    <cfRule type="duplicateValues" dxfId="6090" priority="9598"/>
  </conditionalFormatting>
  <conditionalFormatting sqref="R40">
    <cfRule type="duplicateValues" dxfId="6089" priority="9597"/>
  </conditionalFormatting>
  <conditionalFormatting sqref="R40">
    <cfRule type="duplicateValues" dxfId="6088" priority="9595"/>
    <cfRule type="expression" dxfId="6087" priority="9596">
      <formula>R40&lt;&gt;""</formula>
    </cfRule>
  </conditionalFormatting>
  <conditionalFormatting sqref="P40">
    <cfRule type="duplicateValues" dxfId="6086" priority="9594"/>
  </conditionalFormatting>
  <conditionalFormatting sqref="N40">
    <cfRule type="duplicateValues" dxfId="6085" priority="9593"/>
  </conditionalFormatting>
  <conditionalFormatting sqref="P40">
    <cfRule type="duplicateValues" dxfId="6084" priority="9592"/>
  </conditionalFormatting>
  <conditionalFormatting sqref="Q40">
    <cfRule type="duplicateValues" dxfId="6083" priority="9591"/>
  </conditionalFormatting>
  <conditionalFormatting sqref="O40">
    <cfRule type="duplicateValues" dxfId="6082" priority="9590"/>
  </conditionalFormatting>
  <conditionalFormatting sqref="N40">
    <cfRule type="duplicateValues" dxfId="6081" priority="9588"/>
    <cfRule type="expression" dxfId="6080" priority="9589">
      <formula>N40&lt;&gt;""</formula>
    </cfRule>
  </conditionalFormatting>
  <conditionalFormatting sqref="N40">
    <cfRule type="duplicateValues" dxfId="6079" priority="9587"/>
  </conditionalFormatting>
  <conditionalFormatting sqref="O40">
    <cfRule type="duplicateValues" dxfId="6078" priority="9585"/>
    <cfRule type="expression" dxfId="6077" priority="9586">
      <formula>O40&lt;&gt;""</formula>
    </cfRule>
  </conditionalFormatting>
  <conditionalFormatting sqref="O40">
    <cfRule type="duplicateValues" dxfId="6076" priority="9584"/>
  </conditionalFormatting>
  <conditionalFormatting sqref="R40">
    <cfRule type="duplicateValues" dxfId="6075" priority="9583"/>
  </conditionalFormatting>
  <conditionalFormatting sqref="L34:M34">
    <cfRule type="expression" dxfId="6074" priority="9582">
      <formula>L34&lt;&gt;""</formula>
    </cfRule>
  </conditionalFormatting>
  <conditionalFormatting sqref="S34">
    <cfRule type="expression" dxfId="6073" priority="9581">
      <formula>S34&lt;&gt;""</formula>
    </cfRule>
  </conditionalFormatting>
  <conditionalFormatting sqref="H34">
    <cfRule type="expression" dxfId="6072" priority="9578">
      <formula>H34&lt;&gt;""</formula>
    </cfRule>
  </conditionalFormatting>
  <conditionalFormatting sqref="H34">
    <cfRule type="duplicateValues" dxfId="6071" priority="9577"/>
  </conditionalFormatting>
  <conditionalFormatting sqref="I34">
    <cfRule type="expression" dxfId="6070" priority="9576">
      <formula>I34&lt;&gt;""</formula>
    </cfRule>
  </conditionalFormatting>
  <conditionalFormatting sqref="I34">
    <cfRule type="duplicateValues" dxfId="6069" priority="9575"/>
  </conditionalFormatting>
  <conditionalFormatting sqref="H34">
    <cfRule type="duplicateValues" dxfId="6068" priority="9574"/>
  </conditionalFormatting>
  <conditionalFormatting sqref="I34">
    <cfRule type="duplicateValues" dxfId="6067" priority="9570"/>
    <cfRule type="duplicateValues" dxfId="6066" priority="9571"/>
  </conditionalFormatting>
  <conditionalFormatting sqref="H34">
    <cfRule type="duplicateValues" dxfId="6065" priority="9568"/>
    <cfRule type="expression" dxfId="6064" priority="9569">
      <formula>H34&lt;&gt;""</formula>
    </cfRule>
  </conditionalFormatting>
  <conditionalFormatting sqref="H34">
    <cfRule type="duplicateValues" dxfId="6063" priority="9567"/>
  </conditionalFormatting>
  <conditionalFormatting sqref="I34">
    <cfRule type="duplicateValues" dxfId="6062" priority="9565"/>
    <cfRule type="expression" dxfId="6061" priority="9566">
      <formula>I34&lt;&gt;""</formula>
    </cfRule>
  </conditionalFormatting>
  <conditionalFormatting sqref="I34">
    <cfRule type="duplicateValues" dxfId="6060" priority="9564"/>
  </conditionalFormatting>
  <conditionalFormatting sqref="K34">
    <cfRule type="duplicateValues" dxfId="6059" priority="9561"/>
    <cfRule type="expression" dxfId="6058" priority="9562">
      <formula>K34&lt;&gt;""</formula>
    </cfRule>
  </conditionalFormatting>
  <conditionalFormatting sqref="K34">
    <cfRule type="duplicateValues" dxfId="6057" priority="9560"/>
  </conditionalFormatting>
  <conditionalFormatting sqref="H34">
    <cfRule type="duplicateValues" dxfId="6056" priority="9559"/>
  </conditionalFormatting>
  <conditionalFormatting sqref="G23">
    <cfRule type="expression" dxfId="6055" priority="9558">
      <formula>G23&lt;&gt;""</formula>
    </cfRule>
  </conditionalFormatting>
  <conditionalFormatting sqref="N34">
    <cfRule type="expression" dxfId="6054" priority="9557">
      <formula>N34&lt;&gt;""</formula>
    </cfRule>
  </conditionalFormatting>
  <conditionalFormatting sqref="N34">
    <cfRule type="duplicateValues" dxfId="6053" priority="9556"/>
  </conditionalFormatting>
  <conditionalFormatting sqref="N34">
    <cfRule type="duplicateValues" dxfId="6052" priority="9555"/>
  </conditionalFormatting>
  <conditionalFormatting sqref="N34">
    <cfRule type="duplicateValues" dxfId="6051" priority="9553"/>
    <cfRule type="expression" dxfId="6050" priority="9554">
      <formula>N34&lt;&gt;""</formula>
    </cfRule>
  </conditionalFormatting>
  <conditionalFormatting sqref="N34">
    <cfRule type="duplicateValues" dxfId="6049" priority="9552"/>
  </conditionalFormatting>
  <conditionalFormatting sqref="G23">
    <cfRule type="duplicateValues" dxfId="6048" priority="9551"/>
  </conditionalFormatting>
  <conditionalFormatting sqref="H23">
    <cfRule type="duplicateValues" dxfId="6047" priority="9549"/>
    <cfRule type="expression" dxfId="6046" priority="9550">
      <formula>H23&lt;&gt;""</formula>
    </cfRule>
  </conditionalFormatting>
  <conditionalFormatting sqref="H23">
    <cfRule type="duplicateValues" dxfId="6045" priority="9548"/>
  </conditionalFormatting>
  <conditionalFormatting sqref="G23">
    <cfRule type="duplicateValues" dxfId="6044" priority="9547"/>
  </conditionalFormatting>
  <conditionalFormatting sqref="J23">
    <cfRule type="duplicateValues" dxfId="6043" priority="9545"/>
    <cfRule type="expression" dxfId="6042" priority="9546">
      <formula>J23&lt;&gt;""</formula>
    </cfRule>
  </conditionalFormatting>
  <conditionalFormatting sqref="J23">
    <cfRule type="duplicateValues" dxfId="6041" priority="9544"/>
  </conditionalFormatting>
  <conditionalFormatting sqref="G23">
    <cfRule type="duplicateValues" dxfId="6040" priority="9543"/>
  </conditionalFormatting>
  <conditionalFormatting sqref="I23">
    <cfRule type="duplicateValues" dxfId="6039" priority="9541"/>
    <cfRule type="expression" dxfId="6038" priority="9542">
      <formula>I23&lt;&gt;""</formula>
    </cfRule>
  </conditionalFormatting>
  <conditionalFormatting sqref="I23">
    <cfRule type="duplicateValues" dxfId="6037" priority="9540"/>
  </conditionalFormatting>
  <conditionalFormatting sqref="K23">
    <cfRule type="duplicateValues" dxfId="6036" priority="9538"/>
    <cfRule type="expression" dxfId="6035" priority="9539">
      <formula>K23&lt;&gt;""</formula>
    </cfRule>
  </conditionalFormatting>
  <conditionalFormatting sqref="K23">
    <cfRule type="duplicateValues" dxfId="6034" priority="9537"/>
  </conditionalFormatting>
  <conditionalFormatting sqref="G23">
    <cfRule type="duplicateValues" dxfId="6033" priority="9536"/>
  </conditionalFormatting>
  <conditionalFormatting sqref="G23">
    <cfRule type="duplicateValues" dxfId="6032" priority="9535"/>
  </conditionalFormatting>
  <conditionalFormatting sqref="H23">
    <cfRule type="duplicateValues" dxfId="6031" priority="9534"/>
  </conditionalFormatting>
  <conditionalFormatting sqref="I23">
    <cfRule type="duplicateValues" dxfId="6030" priority="9532"/>
    <cfRule type="duplicateValues" dxfId="6029" priority="9533"/>
  </conditionalFormatting>
  <conditionalFormatting sqref="H23">
    <cfRule type="duplicateValues" dxfId="6028" priority="9531"/>
  </conditionalFormatting>
  <conditionalFormatting sqref="G24">
    <cfRule type="expression" dxfId="6027" priority="9530">
      <formula>G24&lt;&gt;""</formula>
    </cfRule>
  </conditionalFormatting>
  <conditionalFormatting sqref="G24">
    <cfRule type="duplicateValues" dxfId="6026" priority="9529"/>
  </conditionalFormatting>
  <conditionalFormatting sqref="H24">
    <cfRule type="duplicateValues" dxfId="6025" priority="9527"/>
    <cfRule type="expression" dxfId="6024" priority="9528">
      <formula>H24&lt;&gt;""</formula>
    </cfRule>
  </conditionalFormatting>
  <conditionalFormatting sqref="H24">
    <cfRule type="duplicateValues" dxfId="6023" priority="9526"/>
  </conditionalFormatting>
  <conditionalFormatting sqref="G24">
    <cfRule type="duplicateValues" dxfId="6022" priority="9525"/>
  </conditionalFormatting>
  <conditionalFormatting sqref="J24">
    <cfRule type="duplicateValues" dxfId="6021" priority="9523"/>
    <cfRule type="expression" dxfId="6020" priority="9524">
      <formula>J24&lt;&gt;""</formula>
    </cfRule>
  </conditionalFormatting>
  <conditionalFormatting sqref="J24">
    <cfRule type="duplicateValues" dxfId="6019" priority="9522"/>
  </conditionalFormatting>
  <conditionalFormatting sqref="G24">
    <cfRule type="duplicateValues" dxfId="6018" priority="9521"/>
  </conditionalFormatting>
  <conditionalFormatting sqref="I24">
    <cfRule type="duplicateValues" dxfId="6017" priority="9519"/>
    <cfRule type="expression" dxfId="6016" priority="9520">
      <formula>I24&lt;&gt;""</formula>
    </cfRule>
  </conditionalFormatting>
  <conditionalFormatting sqref="I24">
    <cfRule type="duplicateValues" dxfId="6015" priority="9518"/>
  </conditionalFormatting>
  <conditionalFormatting sqref="K24">
    <cfRule type="duplicateValues" dxfId="6014" priority="9516"/>
    <cfRule type="expression" dxfId="6013" priority="9517">
      <formula>K24&lt;&gt;""</formula>
    </cfRule>
  </conditionalFormatting>
  <conditionalFormatting sqref="K24">
    <cfRule type="duplicateValues" dxfId="6012" priority="9515"/>
  </conditionalFormatting>
  <conditionalFormatting sqref="G24">
    <cfRule type="duplicateValues" dxfId="6011" priority="9514"/>
  </conditionalFormatting>
  <conditionalFormatting sqref="G24">
    <cfRule type="duplicateValues" dxfId="6010" priority="9513"/>
  </conditionalFormatting>
  <conditionalFormatting sqref="H24">
    <cfRule type="duplicateValues" dxfId="6009" priority="9512"/>
  </conditionalFormatting>
  <conditionalFormatting sqref="I24">
    <cfRule type="duplicateValues" dxfId="6008" priority="9510"/>
    <cfRule type="duplicateValues" dxfId="6007" priority="9511"/>
  </conditionalFormatting>
  <conditionalFormatting sqref="H24">
    <cfRule type="duplicateValues" dxfId="6006" priority="9509"/>
  </conditionalFormatting>
  <conditionalFormatting sqref="R23">
    <cfRule type="duplicateValues" dxfId="6005" priority="9507"/>
    <cfRule type="expression" dxfId="6004" priority="9508">
      <formula>R23&lt;&gt;""</formula>
    </cfRule>
  </conditionalFormatting>
  <conditionalFormatting sqref="R23">
    <cfRule type="duplicateValues" dxfId="6003" priority="9506"/>
  </conditionalFormatting>
  <conditionalFormatting sqref="P23">
    <cfRule type="duplicateValues" dxfId="6002" priority="9504"/>
    <cfRule type="expression" dxfId="6001" priority="9505">
      <formula>P23&lt;&gt;""</formula>
    </cfRule>
  </conditionalFormatting>
  <conditionalFormatting sqref="P23">
    <cfRule type="duplicateValues" dxfId="6000" priority="9503"/>
  </conditionalFormatting>
  <conditionalFormatting sqref="O23">
    <cfRule type="duplicateValues" dxfId="5999" priority="9501"/>
    <cfRule type="expression" dxfId="5998" priority="9502">
      <formula>O23&lt;&gt;""</formula>
    </cfRule>
  </conditionalFormatting>
  <conditionalFormatting sqref="O23">
    <cfRule type="duplicateValues" dxfId="5997" priority="9500"/>
  </conditionalFormatting>
  <conditionalFormatting sqref="Q23">
    <cfRule type="duplicateValues" dxfId="5996" priority="9498"/>
    <cfRule type="expression" dxfId="5995" priority="9499">
      <formula>Q23&lt;&gt;""</formula>
    </cfRule>
  </conditionalFormatting>
  <conditionalFormatting sqref="Q23">
    <cfRule type="duplicateValues" dxfId="5994" priority="9497"/>
  </conditionalFormatting>
  <conditionalFormatting sqref="N23">
    <cfRule type="duplicateValues" dxfId="5993" priority="9495"/>
    <cfRule type="expression" dxfId="5992" priority="9496">
      <formula>N23&lt;&gt;""</formula>
    </cfRule>
  </conditionalFormatting>
  <conditionalFormatting sqref="N23">
    <cfRule type="duplicateValues" dxfId="5991" priority="9494"/>
  </conditionalFormatting>
  <conditionalFormatting sqref="P23">
    <cfRule type="duplicateValues" dxfId="5990" priority="9493"/>
  </conditionalFormatting>
  <conditionalFormatting sqref="R23">
    <cfRule type="duplicateValues" dxfId="5989" priority="9492"/>
  </conditionalFormatting>
  <conditionalFormatting sqref="Q23">
    <cfRule type="duplicateValues" dxfId="5988" priority="9491"/>
  </conditionalFormatting>
  <conditionalFormatting sqref="O23">
    <cfRule type="duplicateValues" dxfId="5987" priority="9490"/>
  </conditionalFormatting>
  <conditionalFormatting sqref="N23">
    <cfRule type="duplicateValues" dxfId="5986" priority="9489"/>
  </conditionalFormatting>
  <conditionalFormatting sqref="P23">
    <cfRule type="duplicateValues" dxfId="5985" priority="9488"/>
  </conditionalFormatting>
  <conditionalFormatting sqref="R24">
    <cfRule type="duplicateValues" dxfId="5984" priority="9486"/>
    <cfRule type="expression" dxfId="5983" priority="9487">
      <formula>R24&lt;&gt;""</formula>
    </cfRule>
  </conditionalFormatting>
  <conditionalFormatting sqref="R24">
    <cfRule type="duplicateValues" dxfId="5982" priority="9485"/>
  </conditionalFormatting>
  <conditionalFormatting sqref="P24">
    <cfRule type="duplicateValues" dxfId="5981" priority="9483"/>
    <cfRule type="expression" dxfId="5980" priority="9484">
      <formula>P24&lt;&gt;""</formula>
    </cfRule>
  </conditionalFormatting>
  <conditionalFormatting sqref="P24">
    <cfRule type="duplicateValues" dxfId="5979" priority="9482"/>
  </conditionalFormatting>
  <conditionalFormatting sqref="O24">
    <cfRule type="duplicateValues" dxfId="5978" priority="9480"/>
    <cfRule type="expression" dxfId="5977" priority="9481">
      <formula>O24&lt;&gt;""</formula>
    </cfRule>
  </conditionalFormatting>
  <conditionalFormatting sqref="O24">
    <cfRule type="duplicateValues" dxfId="5976" priority="9479"/>
  </conditionalFormatting>
  <conditionalFormatting sqref="Q24">
    <cfRule type="duplicateValues" dxfId="5975" priority="9477"/>
    <cfRule type="expression" dxfId="5974" priority="9478">
      <formula>Q24&lt;&gt;""</formula>
    </cfRule>
  </conditionalFormatting>
  <conditionalFormatting sqref="Q24">
    <cfRule type="duplicateValues" dxfId="5973" priority="9476"/>
  </conditionalFormatting>
  <conditionalFormatting sqref="N24">
    <cfRule type="duplicateValues" dxfId="5972" priority="9474"/>
    <cfRule type="expression" dxfId="5971" priority="9475">
      <formula>N24&lt;&gt;""</formula>
    </cfRule>
  </conditionalFormatting>
  <conditionalFormatting sqref="N24">
    <cfRule type="duplicateValues" dxfId="5970" priority="9473"/>
  </conditionalFormatting>
  <conditionalFormatting sqref="P24">
    <cfRule type="duplicateValues" dxfId="5969" priority="9472"/>
  </conditionalFormatting>
  <conditionalFormatting sqref="R24">
    <cfRule type="duplicateValues" dxfId="5968" priority="9471"/>
  </conditionalFormatting>
  <conditionalFormatting sqref="Q24">
    <cfRule type="duplicateValues" dxfId="5967" priority="9470"/>
  </conditionalFormatting>
  <conditionalFormatting sqref="O24">
    <cfRule type="duplicateValues" dxfId="5966" priority="9469"/>
  </conditionalFormatting>
  <conditionalFormatting sqref="N24">
    <cfRule type="duplicateValues" dxfId="5965" priority="9468"/>
  </conditionalFormatting>
  <conditionalFormatting sqref="P24">
    <cfRule type="duplicateValues" dxfId="5964" priority="9467"/>
  </conditionalFormatting>
  <conditionalFormatting sqref="J109">
    <cfRule type="duplicateValues" dxfId="5963" priority="9465"/>
    <cfRule type="expression" dxfId="5962" priority="9466">
      <formula>J109&lt;&gt;""</formula>
    </cfRule>
  </conditionalFormatting>
  <conditionalFormatting sqref="J109">
    <cfRule type="duplicateValues" dxfId="5961" priority="9464"/>
  </conditionalFormatting>
  <conditionalFormatting sqref="I109 K109">
    <cfRule type="duplicateValues" dxfId="5960" priority="9462"/>
    <cfRule type="expression" dxfId="5959" priority="9463">
      <formula>I109&lt;&gt;""</formula>
    </cfRule>
  </conditionalFormatting>
  <conditionalFormatting sqref="I109 K109">
    <cfRule type="duplicateValues" dxfId="5958" priority="9461"/>
  </conditionalFormatting>
  <conditionalFormatting sqref="I30:K30">
    <cfRule type="duplicateValues" dxfId="5957" priority="9458"/>
    <cfRule type="expression" dxfId="5956" priority="9459">
      <formula>I30&lt;&gt;""</formula>
    </cfRule>
  </conditionalFormatting>
  <conditionalFormatting sqref="I30:K30">
    <cfRule type="duplicateValues" dxfId="5955" priority="9457"/>
  </conditionalFormatting>
  <conditionalFormatting sqref="H146:J146">
    <cfRule type="expression" dxfId="5954" priority="9456">
      <formula>H146&lt;&gt;""</formula>
    </cfRule>
  </conditionalFormatting>
  <conditionalFormatting sqref="H146">
    <cfRule type="duplicateValues" dxfId="5953" priority="9454"/>
    <cfRule type="expression" dxfId="5952" priority="9455">
      <formula>H146&lt;&gt;""</formula>
    </cfRule>
  </conditionalFormatting>
  <conditionalFormatting sqref="H146">
    <cfRule type="duplicateValues" dxfId="5951" priority="9453"/>
  </conditionalFormatting>
  <conditionalFormatting sqref="J146">
    <cfRule type="duplicateValues" dxfId="5950" priority="9451"/>
    <cfRule type="expression" dxfId="5949" priority="9452">
      <formula>J146&lt;&gt;""</formula>
    </cfRule>
  </conditionalFormatting>
  <conditionalFormatting sqref="J146">
    <cfRule type="duplicateValues" dxfId="5948" priority="9450"/>
  </conditionalFormatting>
  <conditionalFormatting sqref="I146">
    <cfRule type="duplicateValues" dxfId="5947" priority="9448"/>
    <cfRule type="expression" dxfId="5946" priority="9449">
      <formula>I146&lt;&gt;""</formula>
    </cfRule>
  </conditionalFormatting>
  <conditionalFormatting sqref="I146">
    <cfRule type="duplicateValues" dxfId="5945" priority="9447"/>
  </conditionalFormatting>
  <conditionalFormatting sqref="K146">
    <cfRule type="duplicateValues" dxfId="5944" priority="9445"/>
    <cfRule type="expression" dxfId="5943" priority="9446">
      <formula>K146&lt;&gt;""</formula>
    </cfRule>
  </conditionalFormatting>
  <conditionalFormatting sqref="K146">
    <cfRule type="duplicateValues" dxfId="5942" priority="9444"/>
  </conditionalFormatting>
  <conditionalFormatting sqref="H146">
    <cfRule type="duplicateValues" dxfId="5941" priority="9443"/>
  </conditionalFormatting>
  <conditionalFormatting sqref="I146">
    <cfRule type="duplicateValues" dxfId="5940" priority="9441"/>
    <cfRule type="duplicateValues" dxfId="5939" priority="9442"/>
  </conditionalFormatting>
  <conditionalFormatting sqref="H146">
    <cfRule type="duplicateValues" dxfId="5938" priority="9440"/>
  </conditionalFormatting>
  <conditionalFormatting sqref="I147">
    <cfRule type="duplicateValues" dxfId="5937" priority="9432"/>
    <cfRule type="expression" dxfId="5936" priority="9433">
      <formula>I147&lt;&gt;""</formula>
    </cfRule>
  </conditionalFormatting>
  <conditionalFormatting sqref="I147">
    <cfRule type="duplicateValues" dxfId="5935" priority="9431"/>
  </conditionalFormatting>
  <conditionalFormatting sqref="H150">
    <cfRule type="duplicateValues" dxfId="5934" priority="9429"/>
    <cfRule type="expression" dxfId="5933" priority="9430">
      <formula>H150&lt;&gt;""</formula>
    </cfRule>
  </conditionalFormatting>
  <conditionalFormatting sqref="H150">
    <cfRule type="duplicateValues" dxfId="5932" priority="9428"/>
  </conditionalFormatting>
  <conditionalFormatting sqref="H150">
    <cfRule type="duplicateValues" dxfId="5931" priority="9427"/>
  </conditionalFormatting>
  <conditionalFormatting sqref="H150">
    <cfRule type="duplicateValues" dxfId="5930" priority="9426"/>
  </conditionalFormatting>
  <conditionalFormatting sqref="I150:K150">
    <cfRule type="duplicateValues" dxfId="5929" priority="9424"/>
    <cfRule type="expression" dxfId="5928" priority="9425">
      <formula>I150&lt;&gt;""</formula>
    </cfRule>
  </conditionalFormatting>
  <conditionalFormatting sqref="I150:K150">
    <cfRule type="duplicateValues" dxfId="5927" priority="9423"/>
  </conditionalFormatting>
  <conditionalFormatting sqref="I150:K150">
    <cfRule type="duplicateValues" dxfId="5926" priority="9422"/>
  </conditionalFormatting>
  <conditionalFormatting sqref="I150:K150">
    <cfRule type="duplicateValues" dxfId="5925" priority="9421"/>
  </conditionalFormatting>
  <conditionalFormatting sqref="K108:K109">
    <cfRule type="expression" dxfId="5924" priority="9420">
      <formula>K108&lt;&gt;""</formula>
    </cfRule>
  </conditionalFormatting>
  <conditionalFormatting sqref="K108">
    <cfRule type="duplicateValues" dxfId="5923" priority="9418"/>
    <cfRule type="expression" dxfId="5922" priority="9419">
      <formula>K108&lt;&gt;""</formula>
    </cfRule>
  </conditionalFormatting>
  <conditionalFormatting sqref="K108">
    <cfRule type="duplicateValues" dxfId="5921" priority="9417"/>
  </conditionalFormatting>
  <conditionalFormatting sqref="I168:K168">
    <cfRule type="duplicateValues" dxfId="5920" priority="9413"/>
    <cfRule type="expression" dxfId="5919" priority="9414">
      <formula>I168&lt;&gt;""</formula>
    </cfRule>
  </conditionalFormatting>
  <conditionalFormatting sqref="I168:K168">
    <cfRule type="duplicateValues" dxfId="5918" priority="9412"/>
  </conditionalFormatting>
  <conditionalFormatting sqref="H173 J173:K173">
    <cfRule type="duplicateValues" dxfId="5917" priority="9410"/>
    <cfRule type="expression" dxfId="5916" priority="9411">
      <formula>H173&lt;&gt;""</formula>
    </cfRule>
  </conditionalFormatting>
  <conditionalFormatting sqref="H173 J173:K173">
    <cfRule type="duplicateValues" dxfId="5915" priority="9409"/>
  </conditionalFormatting>
  <conditionalFormatting sqref="K86">
    <cfRule type="duplicateValues" dxfId="5914" priority="9403"/>
    <cfRule type="expression" dxfId="5913" priority="9404">
      <formula>K86&lt;&gt;""</formula>
    </cfRule>
  </conditionalFormatting>
  <conditionalFormatting sqref="K86">
    <cfRule type="duplicateValues" dxfId="5912" priority="9402"/>
  </conditionalFormatting>
  <conditionalFormatting sqref="G67">
    <cfRule type="duplicateValues" dxfId="5911" priority="9372"/>
  </conditionalFormatting>
  <conditionalFormatting sqref="H67">
    <cfRule type="duplicateValues" dxfId="5910" priority="9369"/>
    <cfRule type="expression" dxfId="5909" priority="9370">
      <formula>H67&lt;&gt;""</formula>
    </cfRule>
  </conditionalFormatting>
  <conditionalFormatting sqref="H67">
    <cfRule type="duplicateValues" dxfId="5908" priority="9368"/>
  </conditionalFormatting>
  <conditionalFormatting sqref="I67">
    <cfRule type="duplicateValues" dxfId="5907" priority="9366"/>
    <cfRule type="expression" dxfId="5906" priority="9367">
      <formula>I67&lt;&gt;""</formula>
    </cfRule>
  </conditionalFormatting>
  <conditionalFormatting sqref="I67">
    <cfRule type="duplicateValues" dxfId="5905" priority="9365"/>
  </conditionalFormatting>
  <conditionalFormatting sqref="I67">
    <cfRule type="duplicateValues" dxfId="5904" priority="9363"/>
    <cfRule type="duplicateValues" dxfId="5903" priority="9364"/>
  </conditionalFormatting>
  <conditionalFormatting sqref="J67">
    <cfRule type="duplicateValues" dxfId="5902" priority="9362"/>
  </conditionalFormatting>
  <conditionalFormatting sqref="J67">
    <cfRule type="duplicateValues" dxfId="5901" priority="9360"/>
    <cfRule type="expression" dxfId="5900" priority="9361">
      <formula>J67&lt;&gt;""</formula>
    </cfRule>
  </conditionalFormatting>
  <conditionalFormatting sqref="Q67">
    <cfRule type="duplicateValues" dxfId="5899" priority="9359"/>
  </conditionalFormatting>
  <conditionalFormatting sqref="Q67">
    <cfRule type="duplicateValues" dxfId="5898" priority="9357"/>
    <cfRule type="expression" dxfId="5897" priority="9358">
      <formula>Q67&lt;&gt;""</formula>
    </cfRule>
  </conditionalFormatting>
  <conditionalFormatting sqref="K67">
    <cfRule type="duplicateValues" dxfId="5896" priority="9354"/>
    <cfRule type="expression" dxfId="5895" priority="9355">
      <formula>K67&lt;&gt;""</formula>
    </cfRule>
  </conditionalFormatting>
  <conditionalFormatting sqref="K67">
    <cfRule type="duplicateValues" dxfId="5894" priority="9353"/>
  </conditionalFormatting>
  <conditionalFormatting sqref="O67">
    <cfRule type="duplicateValues" dxfId="5893" priority="9350"/>
    <cfRule type="expression" dxfId="5892" priority="9351">
      <formula>O67&lt;&gt;""</formula>
    </cfRule>
  </conditionalFormatting>
  <conditionalFormatting sqref="O67">
    <cfRule type="duplicateValues" dxfId="5891" priority="9349"/>
  </conditionalFormatting>
  <conditionalFormatting sqref="P67">
    <cfRule type="duplicateValues" dxfId="5890" priority="9347"/>
    <cfRule type="expression" dxfId="5889" priority="9348">
      <formula>P67&lt;&gt;""</formula>
    </cfRule>
  </conditionalFormatting>
  <conditionalFormatting sqref="P67">
    <cfRule type="duplicateValues" dxfId="5888" priority="9346"/>
  </conditionalFormatting>
  <conditionalFormatting sqref="N67">
    <cfRule type="duplicateValues" dxfId="5887" priority="9344"/>
    <cfRule type="expression" dxfId="5886" priority="9345">
      <formula>N67&lt;&gt;""</formula>
    </cfRule>
  </conditionalFormatting>
  <conditionalFormatting sqref="N67">
    <cfRule type="duplicateValues" dxfId="5885" priority="9343"/>
  </conditionalFormatting>
  <conditionalFormatting sqref="R67">
    <cfRule type="duplicateValues" dxfId="5884" priority="9335"/>
  </conditionalFormatting>
  <conditionalFormatting sqref="R67">
    <cfRule type="duplicateValues" dxfId="5883" priority="9333"/>
    <cfRule type="expression" dxfId="5882" priority="9334">
      <formula>R67&lt;&gt;""</formula>
    </cfRule>
  </conditionalFormatting>
  <conditionalFormatting sqref="L71:M71 G71:J71 O71:S71">
    <cfRule type="expression" dxfId="5881" priority="9332">
      <formula>G71&lt;&gt;""</formula>
    </cfRule>
  </conditionalFormatting>
  <conditionalFormatting sqref="S71">
    <cfRule type="expression" dxfId="5880" priority="9331">
      <formula>S71&lt;&gt;""</formula>
    </cfRule>
  </conditionalFormatting>
  <conditionalFormatting sqref="G71">
    <cfRule type="duplicateValues" dxfId="5879" priority="9330"/>
  </conditionalFormatting>
  <conditionalFormatting sqref="G71">
    <cfRule type="duplicateValues" dxfId="5878" priority="9329"/>
  </conditionalFormatting>
  <conditionalFormatting sqref="H71">
    <cfRule type="duplicateValues" dxfId="5877" priority="9327"/>
    <cfRule type="expression" dxfId="5876" priority="9328">
      <formula>H71&lt;&gt;""</formula>
    </cfRule>
  </conditionalFormatting>
  <conditionalFormatting sqref="H71">
    <cfRule type="duplicateValues" dxfId="5875" priority="9326"/>
  </conditionalFormatting>
  <conditionalFormatting sqref="I71">
    <cfRule type="duplicateValues" dxfId="5874" priority="9324"/>
    <cfRule type="expression" dxfId="5873" priority="9325">
      <formula>I71&lt;&gt;""</formula>
    </cfRule>
  </conditionalFormatting>
  <conditionalFormatting sqref="I71">
    <cfRule type="duplicateValues" dxfId="5872" priority="9323"/>
  </conditionalFormatting>
  <conditionalFormatting sqref="I71">
    <cfRule type="duplicateValues" dxfId="5871" priority="9321"/>
    <cfRule type="duplicateValues" dxfId="5870" priority="9322"/>
  </conditionalFormatting>
  <conditionalFormatting sqref="J71">
    <cfRule type="duplicateValues" dxfId="5869" priority="9320"/>
  </conditionalFormatting>
  <conditionalFormatting sqref="J71">
    <cfRule type="duplicateValues" dxfId="5868" priority="9318"/>
    <cfRule type="expression" dxfId="5867" priority="9319">
      <formula>J71&lt;&gt;""</formula>
    </cfRule>
  </conditionalFormatting>
  <conditionalFormatting sqref="Q71">
    <cfRule type="duplicateValues" dxfId="5866" priority="9317"/>
  </conditionalFormatting>
  <conditionalFormatting sqref="Q71">
    <cfRule type="duplicateValues" dxfId="5865" priority="9315"/>
    <cfRule type="expression" dxfId="5864" priority="9316">
      <formula>Q71&lt;&gt;""</formula>
    </cfRule>
  </conditionalFormatting>
  <conditionalFormatting sqref="H71">
    <cfRule type="duplicateValues" dxfId="5863" priority="9314"/>
  </conditionalFormatting>
  <conditionalFormatting sqref="K71">
    <cfRule type="duplicateValues" dxfId="5862" priority="9312"/>
    <cfRule type="expression" dxfId="5861" priority="9313">
      <formula>K71&lt;&gt;""</formula>
    </cfRule>
  </conditionalFormatting>
  <conditionalFormatting sqref="K71">
    <cfRule type="duplicateValues" dxfId="5860" priority="9311"/>
  </conditionalFormatting>
  <conditionalFormatting sqref="G71">
    <cfRule type="duplicateValues" dxfId="5859" priority="9310"/>
  </conditionalFormatting>
  <conditionalFormatting sqref="O71">
    <cfRule type="duplicateValues" dxfId="5858" priority="9308"/>
    <cfRule type="expression" dxfId="5857" priority="9309">
      <formula>O71&lt;&gt;""</formula>
    </cfRule>
  </conditionalFormatting>
  <conditionalFormatting sqref="O71">
    <cfRule type="duplicateValues" dxfId="5856" priority="9307"/>
  </conditionalFormatting>
  <conditionalFormatting sqref="P71">
    <cfRule type="duplicateValues" dxfId="5855" priority="9305"/>
    <cfRule type="expression" dxfId="5854" priority="9306">
      <formula>P71&lt;&gt;""</formula>
    </cfRule>
  </conditionalFormatting>
  <conditionalFormatting sqref="P71">
    <cfRule type="duplicateValues" dxfId="5853" priority="9304"/>
  </conditionalFormatting>
  <conditionalFormatting sqref="G71">
    <cfRule type="duplicateValues" dxfId="5852" priority="9303"/>
  </conditionalFormatting>
  <conditionalFormatting sqref="O71">
    <cfRule type="duplicateValues" dxfId="5851" priority="9302"/>
  </conditionalFormatting>
  <conditionalFormatting sqref="H71">
    <cfRule type="duplicateValues" dxfId="5850" priority="9301"/>
  </conditionalFormatting>
  <conditionalFormatting sqref="P71">
    <cfRule type="duplicateValues" dxfId="5849" priority="9300"/>
  </conditionalFormatting>
  <conditionalFormatting sqref="P71">
    <cfRule type="duplicateValues" dxfId="5848" priority="9299"/>
  </conditionalFormatting>
  <conditionalFormatting sqref="G71">
    <cfRule type="duplicateValues" dxfId="5847" priority="9298"/>
  </conditionalFormatting>
  <conditionalFormatting sqref="R71">
    <cfRule type="duplicateValues" dxfId="5846" priority="9297"/>
  </conditionalFormatting>
  <conditionalFormatting sqref="R71">
    <cfRule type="duplicateValues" dxfId="5845" priority="9295"/>
    <cfRule type="expression" dxfId="5844" priority="9296">
      <formula>R71&lt;&gt;""</formula>
    </cfRule>
  </conditionalFormatting>
  <conditionalFormatting sqref="L210:M210 S210">
    <cfRule type="expression" dxfId="5843" priority="9294">
      <formula>L210&lt;&gt;""</formula>
    </cfRule>
  </conditionalFormatting>
  <conditionalFormatting sqref="H210">
    <cfRule type="expression" dxfId="5842" priority="9292">
      <formula>H210&lt;&gt;""</formula>
    </cfRule>
  </conditionalFormatting>
  <conditionalFormatting sqref="H210">
    <cfRule type="duplicateValues" dxfId="5841" priority="9291"/>
  </conditionalFormatting>
  <conditionalFormatting sqref="I210">
    <cfRule type="expression" dxfId="5840" priority="9290">
      <formula>I210&lt;&gt;""</formula>
    </cfRule>
  </conditionalFormatting>
  <conditionalFormatting sqref="I210">
    <cfRule type="duplicateValues" dxfId="5839" priority="9289"/>
  </conditionalFormatting>
  <conditionalFormatting sqref="N210">
    <cfRule type="expression" dxfId="5838" priority="9288">
      <formula>N210&lt;&gt;""</formula>
    </cfRule>
  </conditionalFormatting>
  <conditionalFormatting sqref="N210">
    <cfRule type="duplicateValues" dxfId="5837" priority="9287"/>
  </conditionalFormatting>
  <conditionalFormatting sqref="O210">
    <cfRule type="expression" dxfId="5836" priority="9286">
      <formula>O210&lt;&gt;""</formula>
    </cfRule>
  </conditionalFormatting>
  <conditionalFormatting sqref="O210">
    <cfRule type="duplicateValues" dxfId="5835" priority="9285"/>
  </conditionalFormatting>
  <conditionalFormatting sqref="P210">
    <cfRule type="expression" dxfId="5834" priority="9284">
      <formula>P210&lt;&gt;""</formula>
    </cfRule>
  </conditionalFormatting>
  <conditionalFormatting sqref="P210">
    <cfRule type="duplicateValues" dxfId="5833" priority="9283"/>
  </conditionalFormatting>
  <conditionalFormatting sqref="H216:H217">
    <cfRule type="expression" dxfId="5832" priority="9282">
      <formula>H216&lt;&gt;""</formula>
    </cfRule>
  </conditionalFormatting>
  <conditionalFormatting sqref="R210">
    <cfRule type="expression" dxfId="5831" priority="9281">
      <formula>R210&lt;&gt;""</formula>
    </cfRule>
  </conditionalFormatting>
  <conditionalFormatting sqref="R210">
    <cfRule type="duplicateValues" dxfId="5830" priority="9280"/>
  </conditionalFormatting>
  <conditionalFormatting sqref="H210">
    <cfRule type="duplicateValues" dxfId="5829" priority="9279"/>
  </conditionalFormatting>
  <conditionalFormatting sqref="I210">
    <cfRule type="duplicateValues" dxfId="5828" priority="9278"/>
  </conditionalFormatting>
  <conditionalFormatting sqref="O210">
    <cfRule type="duplicateValues" dxfId="5827" priority="9277"/>
  </conditionalFormatting>
  <conditionalFormatting sqref="P210">
    <cfRule type="duplicateValues" dxfId="5826" priority="9276"/>
  </conditionalFormatting>
  <conditionalFormatting sqref="R210">
    <cfRule type="duplicateValues" dxfId="5825" priority="9275"/>
  </conditionalFormatting>
  <conditionalFormatting sqref="H210">
    <cfRule type="duplicateValues" dxfId="5824" priority="9273"/>
  </conditionalFormatting>
  <conditionalFormatting sqref="I210">
    <cfRule type="duplicateValues" dxfId="5823" priority="9272"/>
  </conditionalFormatting>
  <conditionalFormatting sqref="N210">
    <cfRule type="duplicateValues" dxfId="5822" priority="9271"/>
  </conditionalFormatting>
  <conditionalFormatting sqref="O210">
    <cfRule type="duplicateValues" dxfId="5821" priority="9270"/>
  </conditionalFormatting>
  <conditionalFormatting sqref="P210">
    <cfRule type="duplicateValues" dxfId="5820" priority="9269"/>
  </conditionalFormatting>
  <conditionalFormatting sqref="R210">
    <cfRule type="duplicateValues" dxfId="5819" priority="9268"/>
  </conditionalFormatting>
  <conditionalFormatting sqref="N210">
    <cfRule type="duplicateValues" dxfId="5818" priority="9267"/>
  </conditionalFormatting>
  <conditionalFormatting sqref="N210">
    <cfRule type="duplicateValues" dxfId="5817" priority="9266"/>
  </conditionalFormatting>
  <conditionalFormatting sqref="K210">
    <cfRule type="expression" dxfId="5816" priority="9264">
      <formula>K210&lt;&gt;""</formula>
    </cfRule>
  </conditionalFormatting>
  <conditionalFormatting sqref="K210">
    <cfRule type="expression" dxfId="5815" priority="9263">
      <formula>K210&lt;&gt;""</formula>
    </cfRule>
  </conditionalFormatting>
  <conditionalFormatting sqref="K210">
    <cfRule type="expression" dxfId="5814" priority="9262">
      <formula>#REF!&lt;&gt;""</formula>
    </cfRule>
  </conditionalFormatting>
  <conditionalFormatting sqref="K210">
    <cfRule type="duplicateValues" dxfId="5813" priority="9260"/>
    <cfRule type="expression" dxfId="5812" priority="9261">
      <formula>K210&lt;&gt;""</formula>
    </cfRule>
  </conditionalFormatting>
  <conditionalFormatting sqref="K210">
    <cfRule type="duplicateValues" dxfId="5811" priority="9259"/>
  </conditionalFormatting>
  <conditionalFormatting sqref="L216:M217 S216:S217">
    <cfRule type="expression" dxfId="5810" priority="9258">
      <formula>L216&lt;&gt;""</formula>
    </cfRule>
  </conditionalFormatting>
  <conditionalFormatting sqref="H216">
    <cfRule type="duplicateValues" dxfId="5809" priority="9256"/>
  </conditionalFormatting>
  <conditionalFormatting sqref="I216:I217">
    <cfRule type="expression" dxfId="5808" priority="9255">
      <formula>I216&lt;&gt;""</formula>
    </cfRule>
  </conditionalFormatting>
  <conditionalFormatting sqref="I216">
    <cfRule type="duplicateValues" dxfId="5807" priority="9254"/>
  </conditionalFormatting>
  <conditionalFormatting sqref="H193">
    <cfRule type="expression" dxfId="5806" priority="9253">
      <formula>H193&lt;&gt;""</formula>
    </cfRule>
  </conditionalFormatting>
  <conditionalFormatting sqref="N216:N217">
    <cfRule type="expression" dxfId="5805" priority="9252">
      <formula>N216&lt;&gt;""</formula>
    </cfRule>
  </conditionalFormatting>
  <conditionalFormatting sqref="N216">
    <cfRule type="duplicateValues" dxfId="5804" priority="9251"/>
  </conditionalFormatting>
  <conditionalFormatting sqref="O216:O217">
    <cfRule type="expression" dxfId="5803" priority="9250">
      <formula>O216&lt;&gt;""</formula>
    </cfRule>
  </conditionalFormatting>
  <conditionalFormatting sqref="O216">
    <cfRule type="duplicateValues" dxfId="5802" priority="9249"/>
  </conditionalFormatting>
  <conditionalFormatting sqref="P216:P217">
    <cfRule type="expression" dxfId="5801" priority="9248">
      <formula>P216&lt;&gt;""</formula>
    </cfRule>
  </conditionalFormatting>
  <conditionalFormatting sqref="P216">
    <cfRule type="duplicateValues" dxfId="5800" priority="9247"/>
  </conditionalFormatting>
  <conditionalFormatting sqref="L193:M193">
    <cfRule type="expression" dxfId="5799" priority="9246">
      <formula>L193&lt;&gt;""</formula>
    </cfRule>
  </conditionalFormatting>
  <conditionalFormatting sqref="K216:K217">
    <cfRule type="expression" dxfId="5798" priority="9232">
      <formula>K216&lt;&gt;""</formula>
    </cfRule>
  </conditionalFormatting>
  <conditionalFormatting sqref="K216:K217">
    <cfRule type="expression" dxfId="5797" priority="9231">
      <formula>K216&lt;&gt;""</formula>
    </cfRule>
  </conditionalFormatting>
  <conditionalFormatting sqref="K216:K217">
    <cfRule type="expression" dxfId="5796" priority="9230">
      <formula>#REF!&lt;&gt;""</formula>
    </cfRule>
  </conditionalFormatting>
  <conditionalFormatting sqref="K216">
    <cfRule type="duplicateValues" dxfId="5795" priority="9228"/>
    <cfRule type="expression" dxfId="5794" priority="9229">
      <formula>K216&lt;&gt;""</formula>
    </cfRule>
  </conditionalFormatting>
  <conditionalFormatting sqref="K216">
    <cfRule type="duplicateValues" dxfId="5793" priority="9227"/>
  </conditionalFormatting>
  <conditionalFormatting sqref="H193">
    <cfRule type="expression" dxfId="5792" priority="9215">
      <formula>H193&lt;&gt;""</formula>
    </cfRule>
  </conditionalFormatting>
  <conditionalFormatting sqref="L199:M199">
    <cfRule type="expression" dxfId="5791" priority="9145">
      <formula>L199&lt;&gt;""</formula>
    </cfRule>
  </conditionalFormatting>
  <conditionalFormatting sqref="G193">
    <cfRule type="duplicateValues" dxfId="5790" priority="9208"/>
  </conditionalFormatting>
  <conditionalFormatting sqref="H193">
    <cfRule type="duplicateValues" dxfId="5789" priority="9207"/>
  </conditionalFormatting>
  <conditionalFormatting sqref="S193">
    <cfRule type="expression" dxfId="5788" priority="9204">
      <formula>S193&lt;&gt;""</formula>
    </cfRule>
  </conditionalFormatting>
  <conditionalFormatting sqref="S193">
    <cfRule type="expression" dxfId="5787" priority="9203">
      <formula>S193&lt;&gt;""</formula>
    </cfRule>
  </conditionalFormatting>
  <conditionalFormatting sqref="S193">
    <cfRule type="expression" dxfId="5786" priority="9202">
      <formula>S193&lt;&gt;""</formula>
    </cfRule>
  </conditionalFormatting>
  <conditionalFormatting sqref="S193">
    <cfRule type="expression" dxfId="5785" priority="9201">
      <formula>S193&lt;&gt;""</formula>
    </cfRule>
  </conditionalFormatting>
  <conditionalFormatting sqref="O193">
    <cfRule type="expression" dxfId="5784" priority="9200">
      <formula>O193&lt;&gt;""</formula>
    </cfRule>
  </conditionalFormatting>
  <conditionalFormatting sqref="O193">
    <cfRule type="expression" dxfId="5783" priority="9199">
      <formula>O193&lt;&gt;""</formula>
    </cfRule>
  </conditionalFormatting>
  <conditionalFormatting sqref="O193">
    <cfRule type="expression" dxfId="5782" priority="9198">
      <formula>O193&lt;&gt;""</formula>
    </cfRule>
  </conditionalFormatting>
  <conditionalFormatting sqref="Q193">
    <cfRule type="expression" dxfId="5781" priority="9197">
      <formula>Q193&lt;&gt;""</formula>
    </cfRule>
  </conditionalFormatting>
  <conditionalFormatting sqref="Q193">
    <cfRule type="expression" dxfId="5780" priority="9196">
      <formula>Q193&lt;&gt;""</formula>
    </cfRule>
  </conditionalFormatting>
  <conditionalFormatting sqref="Q193">
    <cfRule type="expression" dxfId="5779" priority="9195">
      <formula>Q193&lt;&gt;""</formula>
    </cfRule>
  </conditionalFormatting>
  <conditionalFormatting sqref="O193">
    <cfRule type="duplicateValues" dxfId="5778" priority="9194"/>
  </conditionalFormatting>
  <conditionalFormatting sqref="Q193">
    <cfRule type="duplicateValues" dxfId="5777" priority="9193"/>
  </conditionalFormatting>
  <conditionalFormatting sqref="R193">
    <cfRule type="duplicateValues" dxfId="5776" priority="9192"/>
  </conditionalFormatting>
  <conditionalFormatting sqref="R193">
    <cfRule type="duplicateValues" dxfId="5775" priority="9190"/>
    <cfRule type="expression" dxfId="5774" priority="9191">
      <formula>R193&lt;&gt;""</formula>
    </cfRule>
  </conditionalFormatting>
  <conditionalFormatting sqref="Q193">
    <cfRule type="duplicateValues" dxfId="5773" priority="9184"/>
    <cfRule type="expression" dxfId="5772" priority="9185">
      <formula>Q193&lt;&gt;""</formula>
    </cfRule>
  </conditionalFormatting>
  <conditionalFormatting sqref="O193">
    <cfRule type="duplicateValues" dxfId="5771" priority="9182"/>
    <cfRule type="expression" dxfId="5770" priority="9183">
      <formula>O193&lt;&gt;""</formula>
    </cfRule>
  </conditionalFormatting>
  <conditionalFormatting sqref="H193">
    <cfRule type="duplicateValues" dxfId="5769" priority="9180"/>
    <cfRule type="expression" dxfId="5768" priority="9181">
      <formula>H193&lt;&gt;""</formula>
    </cfRule>
  </conditionalFormatting>
  <conditionalFormatting sqref="I111">
    <cfRule type="duplicateValues" dxfId="5767" priority="9169"/>
  </conditionalFormatting>
  <conditionalFormatting sqref="I111">
    <cfRule type="duplicateValues" dxfId="5766" priority="9167"/>
    <cfRule type="expression" dxfId="5765" priority="9168">
      <formula>I111&lt;&gt;""</formula>
    </cfRule>
  </conditionalFormatting>
  <conditionalFormatting sqref="I111">
    <cfRule type="duplicateValues" dxfId="5764" priority="9165"/>
    <cfRule type="duplicateValues" dxfId="5763" priority="9166"/>
  </conditionalFormatting>
  <conditionalFormatting sqref="N111">
    <cfRule type="duplicateValues" dxfId="5762" priority="9158"/>
  </conditionalFormatting>
  <conditionalFormatting sqref="P111">
    <cfRule type="duplicateValues" dxfId="5761" priority="9157"/>
  </conditionalFormatting>
  <conditionalFormatting sqref="O111">
    <cfRule type="duplicateValues" dxfId="5760" priority="9156"/>
  </conditionalFormatting>
  <conditionalFormatting sqref="O111">
    <cfRule type="duplicateValues" dxfId="5759" priority="9154"/>
    <cfRule type="expression" dxfId="5758" priority="9155">
      <formula>O111&lt;&gt;""</formula>
    </cfRule>
  </conditionalFormatting>
  <conditionalFormatting sqref="P111">
    <cfRule type="duplicateValues" dxfId="5757" priority="9152"/>
    <cfRule type="expression" dxfId="5756" priority="9153">
      <formula>P111&lt;&gt;""</formula>
    </cfRule>
  </conditionalFormatting>
  <conditionalFormatting sqref="N111">
    <cfRule type="duplicateValues" dxfId="5755" priority="9150"/>
    <cfRule type="expression" dxfId="5754" priority="9151">
      <formula>N111&lt;&gt;""</formula>
    </cfRule>
  </conditionalFormatting>
  <conditionalFormatting sqref="G111">
    <cfRule type="duplicateValues" dxfId="5753" priority="9149"/>
  </conditionalFormatting>
  <conditionalFormatting sqref="H111">
    <cfRule type="duplicateValues" dxfId="5752" priority="9148"/>
  </conditionalFormatting>
  <conditionalFormatting sqref="H111">
    <cfRule type="duplicateValues" dxfId="5751" priority="9146"/>
    <cfRule type="expression" dxfId="5750" priority="9147">
      <formula>H111&lt;&gt;""</formula>
    </cfRule>
  </conditionalFormatting>
  <conditionalFormatting sqref="G199">
    <cfRule type="expression" dxfId="5749" priority="9144">
      <formula>#REF!&lt;&gt;""</formula>
    </cfRule>
  </conditionalFormatting>
  <conditionalFormatting sqref="G199">
    <cfRule type="duplicateValues" dxfId="5748" priority="9143"/>
  </conditionalFormatting>
  <conditionalFormatting sqref="I199:J199">
    <cfRule type="expression" dxfId="5747" priority="9142">
      <formula>#REF!&lt;&gt;""</formula>
    </cfRule>
  </conditionalFormatting>
  <conditionalFormatting sqref="I199">
    <cfRule type="duplicateValues" dxfId="5746" priority="9141"/>
  </conditionalFormatting>
  <conditionalFormatting sqref="J199">
    <cfRule type="duplicateValues" dxfId="5745" priority="9139"/>
  </conditionalFormatting>
  <conditionalFormatting sqref="I199">
    <cfRule type="duplicateValues" dxfId="5744" priority="9137"/>
    <cfRule type="expression" dxfId="5743" priority="9138">
      <formula>I199&lt;&gt;""</formula>
    </cfRule>
  </conditionalFormatting>
  <conditionalFormatting sqref="J199">
    <cfRule type="duplicateValues" dxfId="5742" priority="9133"/>
    <cfRule type="expression" dxfId="5741" priority="9134">
      <formula>J199&lt;&gt;""</formula>
    </cfRule>
  </conditionalFormatting>
  <conditionalFormatting sqref="S199">
    <cfRule type="expression" dxfId="5740" priority="9132">
      <formula>S199&lt;&gt;""</formula>
    </cfRule>
  </conditionalFormatting>
  <conditionalFormatting sqref="N199">
    <cfRule type="expression" dxfId="5739" priority="9131">
      <formula>#REF!&lt;&gt;""</formula>
    </cfRule>
  </conditionalFormatting>
  <conditionalFormatting sqref="P199:R199">
    <cfRule type="expression" dxfId="5738" priority="9130">
      <formula>#REF!&lt;&gt;""</formula>
    </cfRule>
  </conditionalFormatting>
  <conditionalFormatting sqref="N199">
    <cfRule type="duplicateValues" dxfId="5737" priority="9129"/>
  </conditionalFormatting>
  <conditionalFormatting sqref="Q199">
    <cfRule type="duplicateValues" dxfId="5736" priority="9126"/>
  </conditionalFormatting>
  <conditionalFormatting sqref="R199">
    <cfRule type="duplicateValues" dxfId="5735" priority="9125"/>
  </conditionalFormatting>
  <conditionalFormatting sqref="N199">
    <cfRule type="duplicateValues" dxfId="5734" priority="9123"/>
    <cfRule type="expression" dxfId="5733" priority="9124">
      <formula>N199&lt;&gt;""</formula>
    </cfRule>
  </conditionalFormatting>
  <conditionalFormatting sqref="Q199">
    <cfRule type="duplicateValues" dxfId="5732" priority="9117"/>
    <cfRule type="expression" dxfId="5731" priority="9118">
      <formula>Q199&lt;&gt;""</formula>
    </cfRule>
  </conditionalFormatting>
  <conditionalFormatting sqref="R199">
    <cfRule type="duplicateValues" dxfId="5730" priority="9115"/>
    <cfRule type="expression" dxfId="5729" priority="9116">
      <formula>R199&lt;&gt;""</formula>
    </cfRule>
  </conditionalFormatting>
  <conditionalFormatting sqref="R199">
    <cfRule type="duplicateValues" dxfId="5728" priority="9114"/>
  </conditionalFormatting>
  <conditionalFormatting sqref="Q199">
    <cfRule type="duplicateValues" dxfId="5727" priority="9112"/>
  </conditionalFormatting>
  <conditionalFormatting sqref="I199">
    <cfRule type="duplicateValues" dxfId="5726" priority="9111"/>
  </conditionalFormatting>
  <conditionalFormatting sqref="N199">
    <cfRule type="duplicateValues" dxfId="5725" priority="9109"/>
  </conditionalFormatting>
  <conditionalFormatting sqref="G199">
    <cfRule type="duplicateValues" dxfId="5724" priority="9105"/>
  </conditionalFormatting>
  <conditionalFormatting sqref="K199">
    <cfRule type="duplicateValues" dxfId="5723" priority="9103"/>
    <cfRule type="expression" dxfId="5722" priority="9104">
      <formula>K199&lt;&gt;""</formula>
    </cfRule>
  </conditionalFormatting>
  <conditionalFormatting sqref="K199">
    <cfRule type="duplicateValues" dxfId="5721" priority="9102"/>
  </conditionalFormatting>
  <conditionalFormatting sqref="I199">
    <cfRule type="duplicateValues" dxfId="5720" priority="9101"/>
  </conditionalFormatting>
  <conditionalFormatting sqref="N71">
    <cfRule type="expression" dxfId="5719" priority="9095">
      <formula>N71&lt;&gt;""</formula>
    </cfRule>
  </conditionalFormatting>
  <conditionalFormatting sqref="N71">
    <cfRule type="duplicateValues" dxfId="5718" priority="9094"/>
  </conditionalFormatting>
  <conditionalFormatting sqref="N71">
    <cfRule type="duplicateValues" dxfId="5717" priority="9093"/>
  </conditionalFormatting>
  <conditionalFormatting sqref="N71">
    <cfRule type="duplicateValues" dxfId="5716" priority="9092"/>
  </conditionalFormatting>
  <conditionalFormatting sqref="N71">
    <cfRule type="duplicateValues" dxfId="5715" priority="9091"/>
  </conditionalFormatting>
  <conditionalFormatting sqref="N71">
    <cfRule type="duplicateValues" dxfId="5714" priority="9090"/>
  </conditionalFormatting>
  <conditionalFormatting sqref="I209">
    <cfRule type="expression" dxfId="5713" priority="9089">
      <formula>I209&lt;&gt;""</formula>
    </cfRule>
  </conditionalFormatting>
  <conditionalFormatting sqref="I209">
    <cfRule type="expression" dxfId="5712" priority="9088">
      <formula>I209&lt;&gt;""</formula>
    </cfRule>
  </conditionalFormatting>
  <conditionalFormatting sqref="I209">
    <cfRule type="expression" dxfId="5711" priority="9087">
      <formula>I209&lt;&gt;""</formula>
    </cfRule>
  </conditionalFormatting>
  <conditionalFormatting sqref="I209">
    <cfRule type="expression" dxfId="5710" priority="9086">
      <formula>#REF!&lt;&gt;""</formula>
    </cfRule>
  </conditionalFormatting>
  <conditionalFormatting sqref="I209">
    <cfRule type="duplicateValues" dxfId="5709" priority="9084"/>
    <cfRule type="expression" dxfId="5708" priority="9085">
      <formula>I209&lt;&gt;""</formula>
    </cfRule>
  </conditionalFormatting>
  <conditionalFormatting sqref="I209">
    <cfRule type="duplicateValues" dxfId="5707" priority="9083"/>
  </conditionalFormatting>
  <conditionalFormatting sqref="I209">
    <cfRule type="duplicateValues" dxfId="5706" priority="9081"/>
    <cfRule type="duplicateValues" dxfId="5705" priority="9082"/>
  </conditionalFormatting>
  <conditionalFormatting sqref="R123">
    <cfRule type="duplicateValues" dxfId="5704" priority="9079"/>
    <cfRule type="expression" dxfId="5703" priority="9080">
      <formula>R123&lt;&gt;""</formula>
    </cfRule>
  </conditionalFormatting>
  <conditionalFormatting sqref="R123">
    <cfRule type="duplicateValues" dxfId="5702" priority="9078"/>
  </conditionalFormatting>
  <conditionalFormatting sqref="G134">
    <cfRule type="duplicateValues" dxfId="5701" priority="9070"/>
  </conditionalFormatting>
  <conditionalFormatting sqref="H134">
    <cfRule type="duplicateValues" dxfId="5700" priority="9068"/>
    <cfRule type="expression" dxfId="5699" priority="9069">
      <formula>H134&lt;&gt;""</formula>
    </cfRule>
  </conditionalFormatting>
  <conditionalFormatting sqref="H134">
    <cfRule type="duplicateValues" dxfId="5698" priority="9067"/>
  </conditionalFormatting>
  <conditionalFormatting sqref="N134">
    <cfRule type="duplicateValues" dxfId="5697" priority="9065"/>
    <cfRule type="expression" dxfId="5696" priority="9066">
      <formula>N134&lt;&gt;""</formula>
    </cfRule>
  </conditionalFormatting>
  <conditionalFormatting sqref="N134">
    <cfRule type="duplicateValues" dxfId="5695" priority="9064"/>
  </conditionalFormatting>
  <conditionalFormatting sqref="O134">
    <cfRule type="duplicateValues" dxfId="5694" priority="9062"/>
    <cfRule type="expression" dxfId="5693" priority="9063">
      <formula>O134&lt;&gt;""</formula>
    </cfRule>
  </conditionalFormatting>
  <conditionalFormatting sqref="O134">
    <cfRule type="duplicateValues" dxfId="5692" priority="9061"/>
  </conditionalFormatting>
  <conditionalFormatting sqref="P134">
    <cfRule type="duplicateValues" dxfId="5691" priority="9059"/>
    <cfRule type="expression" dxfId="5690" priority="9060">
      <formula>P134&lt;&gt;""</formula>
    </cfRule>
  </conditionalFormatting>
  <conditionalFormatting sqref="P134">
    <cfRule type="duplicateValues" dxfId="5689" priority="9058"/>
  </conditionalFormatting>
  <conditionalFormatting sqref="Q134">
    <cfRule type="duplicateValues" dxfId="5688" priority="9056"/>
    <cfRule type="expression" dxfId="5687" priority="9057">
      <formula>Q134&lt;&gt;""</formula>
    </cfRule>
  </conditionalFormatting>
  <conditionalFormatting sqref="Q134">
    <cfRule type="duplicateValues" dxfId="5686" priority="9055"/>
  </conditionalFormatting>
  <conditionalFormatting sqref="K134">
    <cfRule type="duplicateValues" dxfId="5685" priority="9053"/>
    <cfRule type="expression" dxfId="5684" priority="9054">
      <formula>K134&lt;&gt;""</formula>
    </cfRule>
  </conditionalFormatting>
  <conditionalFormatting sqref="K134">
    <cfRule type="duplicateValues" dxfId="5683" priority="9052"/>
  </conditionalFormatting>
  <conditionalFormatting sqref="P9">
    <cfRule type="duplicateValues" dxfId="5682" priority="9050"/>
    <cfRule type="expression" dxfId="5681" priority="9051">
      <formula>P9&lt;&gt;""</formula>
    </cfRule>
  </conditionalFormatting>
  <conditionalFormatting sqref="P9">
    <cfRule type="duplicateValues" dxfId="5680" priority="9049"/>
  </conditionalFormatting>
  <conditionalFormatting sqref="G11 L11:M11 S11">
    <cfRule type="expression" dxfId="5679" priority="9048">
      <formula>G11&lt;&gt;""</formula>
    </cfRule>
  </conditionalFormatting>
  <conditionalFormatting sqref="L11:M11 S11">
    <cfRule type="expression" dxfId="5678" priority="9047">
      <formula>L11&lt;&gt;""</formula>
    </cfRule>
  </conditionalFormatting>
  <conditionalFormatting sqref="H11">
    <cfRule type="expression" dxfId="5677" priority="9046">
      <formula>H11&lt;&gt;""</formula>
    </cfRule>
  </conditionalFormatting>
  <conditionalFormatting sqref="H11">
    <cfRule type="duplicateValues" dxfId="5676" priority="9045"/>
  </conditionalFormatting>
  <conditionalFormatting sqref="H11">
    <cfRule type="duplicateValues" dxfId="5675" priority="9044"/>
  </conditionalFormatting>
  <conditionalFormatting sqref="H11">
    <cfRule type="duplicateValues" dxfId="5674" priority="9043"/>
  </conditionalFormatting>
  <conditionalFormatting sqref="H11">
    <cfRule type="duplicateValues" dxfId="5673" priority="9042"/>
  </conditionalFormatting>
  <conditionalFormatting sqref="I11">
    <cfRule type="expression" dxfId="5672" priority="9041">
      <formula>I11&lt;&gt;""</formula>
    </cfRule>
  </conditionalFormatting>
  <conditionalFormatting sqref="I11">
    <cfRule type="duplicateValues" dxfId="5671" priority="9040"/>
  </conditionalFormatting>
  <conditionalFormatting sqref="I11">
    <cfRule type="duplicateValues" dxfId="5670" priority="9039"/>
  </conditionalFormatting>
  <conditionalFormatting sqref="I11">
    <cfRule type="duplicateValues" dxfId="5669" priority="9038"/>
  </conditionalFormatting>
  <conditionalFormatting sqref="I11">
    <cfRule type="duplicateValues" dxfId="5668" priority="9037"/>
  </conditionalFormatting>
  <conditionalFormatting sqref="R11">
    <cfRule type="expression" dxfId="5667" priority="9036">
      <formula>R11&lt;&gt;""</formula>
    </cfRule>
  </conditionalFormatting>
  <conditionalFormatting sqref="N11">
    <cfRule type="duplicateValues" dxfId="5666" priority="9034"/>
  </conditionalFormatting>
  <conditionalFormatting sqref="N11">
    <cfRule type="duplicateValues" dxfId="5665" priority="9033"/>
  </conditionalFormatting>
  <conditionalFormatting sqref="N11">
    <cfRule type="duplicateValues" dxfId="5664" priority="9032"/>
  </conditionalFormatting>
  <conditionalFormatting sqref="N11">
    <cfRule type="duplicateValues" dxfId="5663" priority="9031"/>
  </conditionalFormatting>
  <conditionalFormatting sqref="O11">
    <cfRule type="duplicateValues" dxfId="5662" priority="9029"/>
  </conditionalFormatting>
  <conditionalFormatting sqref="O11">
    <cfRule type="duplicateValues" dxfId="5661" priority="9028"/>
  </conditionalFormatting>
  <conditionalFormatting sqref="O11">
    <cfRule type="duplicateValues" dxfId="5660" priority="9027"/>
  </conditionalFormatting>
  <conditionalFormatting sqref="O11">
    <cfRule type="duplicateValues" dxfId="5659" priority="9026"/>
  </conditionalFormatting>
  <conditionalFormatting sqref="R11">
    <cfRule type="duplicateValues" dxfId="5658" priority="9025"/>
  </conditionalFormatting>
  <conditionalFormatting sqref="R11">
    <cfRule type="duplicateValues" dxfId="5657" priority="9024"/>
  </conditionalFormatting>
  <conditionalFormatting sqref="R11">
    <cfRule type="duplicateValues" dxfId="5656" priority="9023"/>
  </conditionalFormatting>
  <conditionalFormatting sqref="R11">
    <cfRule type="duplicateValues" dxfId="5655" priority="9022"/>
  </conditionalFormatting>
  <conditionalFormatting sqref="S11">
    <cfRule type="expression" dxfId="5654" priority="9018">
      <formula>S11&lt;&gt;""</formula>
    </cfRule>
  </conditionalFormatting>
  <conditionalFormatting sqref="R11">
    <cfRule type="duplicateValues" dxfId="5653" priority="9016"/>
    <cfRule type="expression" dxfId="5652" priority="9017">
      <formula>R11&lt;&gt;""</formula>
    </cfRule>
  </conditionalFormatting>
  <conditionalFormatting sqref="R11">
    <cfRule type="duplicateValues" dxfId="5651" priority="9015"/>
  </conditionalFormatting>
  <conditionalFormatting sqref="O11">
    <cfRule type="duplicateValues" dxfId="5650" priority="9013"/>
    <cfRule type="expression" dxfId="5649" priority="9014">
      <formula>O11&lt;&gt;""</formula>
    </cfRule>
  </conditionalFormatting>
  <conditionalFormatting sqref="O11">
    <cfRule type="duplicateValues" dxfId="5648" priority="9012"/>
  </conditionalFormatting>
  <conditionalFormatting sqref="I11">
    <cfRule type="duplicateValues" dxfId="5647" priority="9010"/>
    <cfRule type="expression" dxfId="5646" priority="9011">
      <formula>I11&lt;&gt;""</formula>
    </cfRule>
  </conditionalFormatting>
  <conditionalFormatting sqref="I11">
    <cfRule type="duplicateValues" dxfId="5645" priority="9009"/>
  </conditionalFormatting>
  <conditionalFormatting sqref="H11">
    <cfRule type="duplicateValues" dxfId="5644" priority="9007"/>
    <cfRule type="expression" dxfId="5643" priority="9008">
      <formula>H11&lt;&gt;""</formula>
    </cfRule>
  </conditionalFormatting>
  <conditionalFormatting sqref="H11">
    <cfRule type="duplicateValues" dxfId="5642" priority="9006"/>
  </conditionalFormatting>
  <conditionalFormatting sqref="N11">
    <cfRule type="duplicateValues" dxfId="5641" priority="9004"/>
    <cfRule type="expression" dxfId="5640" priority="9005">
      <formula>N11&lt;&gt;""</formula>
    </cfRule>
  </conditionalFormatting>
  <conditionalFormatting sqref="N11">
    <cfRule type="duplicateValues" dxfId="5639" priority="9003"/>
  </conditionalFormatting>
  <conditionalFormatting sqref="R11">
    <cfRule type="duplicateValues" dxfId="5638" priority="9002"/>
  </conditionalFormatting>
  <conditionalFormatting sqref="O11">
    <cfRule type="duplicateValues" dxfId="5637" priority="9001"/>
  </conditionalFormatting>
  <conditionalFormatting sqref="H11">
    <cfRule type="duplicateValues" dxfId="5636" priority="9000"/>
  </conditionalFormatting>
  <conditionalFormatting sqref="N11">
    <cfRule type="duplicateValues" dxfId="5635" priority="8998"/>
  </conditionalFormatting>
  <conditionalFormatting sqref="I11">
    <cfRule type="duplicateValues" dxfId="5634" priority="8995"/>
    <cfRule type="duplicateValues" dxfId="5633" priority="8996"/>
  </conditionalFormatting>
  <conditionalFormatting sqref="H11">
    <cfRule type="duplicateValues" dxfId="5632" priority="8994"/>
  </conditionalFormatting>
  <conditionalFormatting sqref="G11">
    <cfRule type="expression" dxfId="5631" priority="8993">
      <formula>G11&lt;&gt;""</formula>
    </cfRule>
  </conditionalFormatting>
  <conditionalFormatting sqref="G11">
    <cfRule type="expression" dxfId="5630" priority="8992">
      <formula>G11&lt;&gt;""</formula>
    </cfRule>
  </conditionalFormatting>
  <conditionalFormatting sqref="G11">
    <cfRule type="duplicateValues" dxfId="5629" priority="8991"/>
  </conditionalFormatting>
  <conditionalFormatting sqref="G11">
    <cfRule type="duplicateValues" dxfId="5628" priority="8990"/>
  </conditionalFormatting>
  <conditionalFormatting sqref="G11">
    <cfRule type="duplicateValues" dxfId="5627" priority="8989"/>
  </conditionalFormatting>
  <conditionalFormatting sqref="J11">
    <cfRule type="expression" dxfId="5626" priority="8988">
      <formula>J11&lt;&gt;""</formula>
    </cfRule>
  </conditionalFormatting>
  <conditionalFormatting sqref="J11">
    <cfRule type="duplicateValues" dxfId="5625" priority="8987"/>
  </conditionalFormatting>
  <conditionalFormatting sqref="J11">
    <cfRule type="duplicateValues" dxfId="5624" priority="8985"/>
    <cfRule type="expression" dxfId="5623" priority="8986">
      <formula>J11&lt;&gt;""</formula>
    </cfRule>
  </conditionalFormatting>
  <conditionalFormatting sqref="J11">
    <cfRule type="duplicateValues" dxfId="5622" priority="8984"/>
  </conditionalFormatting>
  <conditionalFormatting sqref="K11">
    <cfRule type="expression" dxfId="5621" priority="8983">
      <formula>K11&lt;&gt;""</formula>
    </cfRule>
  </conditionalFormatting>
  <conditionalFormatting sqref="K11">
    <cfRule type="duplicateValues" dxfId="5620" priority="8982"/>
  </conditionalFormatting>
  <conditionalFormatting sqref="K11">
    <cfRule type="duplicateValues" dxfId="5619" priority="8980"/>
    <cfRule type="expression" dxfId="5618" priority="8981">
      <formula>K11&lt;&gt;""</formula>
    </cfRule>
  </conditionalFormatting>
  <conditionalFormatting sqref="Q28:S28">
    <cfRule type="expression" dxfId="5617" priority="8939">
      <formula>Q28&lt;&gt;""</formula>
    </cfRule>
  </conditionalFormatting>
  <conditionalFormatting sqref="L28:M28">
    <cfRule type="expression" dxfId="5616" priority="8938">
      <formula>L28&lt;&gt;""</formula>
    </cfRule>
  </conditionalFormatting>
  <conditionalFormatting sqref="I28">
    <cfRule type="duplicateValues" dxfId="5615" priority="8937"/>
  </conditionalFormatting>
  <conditionalFormatting sqref="H28">
    <cfRule type="duplicateValues" dxfId="5614" priority="8936"/>
  </conditionalFormatting>
  <conditionalFormatting sqref="H28">
    <cfRule type="duplicateValues" dxfId="5613" priority="8935"/>
  </conditionalFormatting>
  <conditionalFormatting sqref="J28">
    <cfRule type="duplicateValues" dxfId="5612" priority="8933"/>
  </conditionalFormatting>
  <conditionalFormatting sqref="H28">
    <cfRule type="duplicateValues" dxfId="5611" priority="8932"/>
  </conditionalFormatting>
  <conditionalFormatting sqref="Q28:S28">
    <cfRule type="expression" dxfId="5610" priority="8931">
      <formula>Q28&lt;&gt;""</formula>
    </cfRule>
  </conditionalFormatting>
  <conditionalFormatting sqref="N28">
    <cfRule type="duplicateValues" dxfId="5609" priority="8930"/>
  </conditionalFormatting>
  <conditionalFormatting sqref="Q28">
    <cfRule type="duplicateValues" dxfId="5608" priority="8929"/>
  </conditionalFormatting>
  <conditionalFormatting sqref="R28">
    <cfRule type="duplicateValues" dxfId="5607" priority="8925"/>
    <cfRule type="expression" dxfId="5606" priority="8926">
      <formula>R28&lt;&gt;""</formula>
    </cfRule>
  </conditionalFormatting>
  <conditionalFormatting sqref="R28">
    <cfRule type="duplicateValues" dxfId="5605" priority="8924"/>
  </conditionalFormatting>
  <conditionalFormatting sqref="R28">
    <cfRule type="duplicateValues" dxfId="5604" priority="8916"/>
  </conditionalFormatting>
  <conditionalFormatting sqref="N28">
    <cfRule type="duplicateValues" dxfId="5603" priority="8915"/>
  </conditionalFormatting>
  <conditionalFormatting sqref="R28">
    <cfRule type="duplicateValues" dxfId="5602" priority="8914"/>
  </conditionalFormatting>
  <conditionalFormatting sqref="Q28">
    <cfRule type="duplicateValues" dxfId="5601" priority="8912"/>
  </conditionalFormatting>
  <conditionalFormatting sqref="I28">
    <cfRule type="duplicateValues" dxfId="5600" priority="8911"/>
  </conditionalFormatting>
  <conditionalFormatting sqref="I28">
    <cfRule type="duplicateValues" dxfId="5599" priority="8910"/>
  </conditionalFormatting>
  <conditionalFormatting sqref="H28">
    <cfRule type="duplicateValues" dxfId="5598" priority="8906"/>
    <cfRule type="expression" dxfId="5597" priority="8907">
      <formula>H28&lt;&gt;""</formula>
    </cfRule>
  </conditionalFormatting>
  <conditionalFormatting sqref="H28">
    <cfRule type="duplicateValues" dxfId="5596" priority="8905"/>
  </conditionalFormatting>
  <conditionalFormatting sqref="J28">
    <cfRule type="duplicateValues" dxfId="5595" priority="8903"/>
    <cfRule type="expression" dxfId="5594" priority="8904">
      <formula>J28&lt;&gt;""</formula>
    </cfRule>
  </conditionalFormatting>
  <conditionalFormatting sqref="J28">
    <cfRule type="duplicateValues" dxfId="5593" priority="8902"/>
  </conditionalFormatting>
  <conditionalFormatting sqref="N28">
    <cfRule type="duplicateValues" dxfId="5592" priority="8897"/>
    <cfRule type="expression" dxfId="5591" priority="8898">
      <formula>N28&lt;&gt;""</formula>
    </cfRule>
  </conditionalFormatting>
  <conditionalFormatting sqref="N28">
    <cfRule type="duplicateValues" dxfId="5590" priority="8896"/>
  </conditionalFormatting>
  <conditionalFormatting sqref="Q28">
    <cfRule type="duplicateValues" dxfId="5589" priority="8894"/>
    <cfRule type="expression" dxfId="5588" priority="8895">
      <formula>Q28&lt;&gt;""</formula>
    </cfRule>
  </conditionalFormatting>
  <conditionalFormatting sqref="Q28">
    <cfRule type="duplicateValues" dxfId="5587" priority="8893"/>
  </conditionalFormatting>
  <conditionalFormatting sqref="I28">
    <cfRule type="duplicateValues" dxfId="5586" priority="8892"/>
  </conditionalFormatting>
  <conditionalFormatting sqref="K28">
    <cfRule type="duplicateValues" dxfId="5585" priority="8890"/>
    <cfRule type="expression" dxfId="5584" priority="8891">
      <formula>K28&lt;&gt;""</formula>
    </cfRule>
  </conditionalFormatting>
  <conditionalFormatting sqref="K28">
    <cfRule type="duplicateValues" dxfId="5583" priority="8889"/>
  </conditionalFormatting>
  <conditionalFormatting sqref="H28">
    <cfRule type="duplicateValues" dxfId="5582" priority="8888"/>
  </conditionalFormatting>
  <conditionalFormatting sqref="R36">
    <cfRule type="expression" dxfId="5581" priority="8887">
      <formula>R36&lt;&gt;""</formula>
    </cfRule>
  </conditionalFormatting>
  <conditionalFormatting sqref="G36 L36:M36">
    <cfRule type="expression" dxfId="5580" priority="8886">
      <formula>G36&lt;&gt;""</formula>
    </cfRule>
  </conditionalFormatting>
  <conditionalFormatting sqref="G36">
    <cfRule type="duplicateValues" dxfId="5579" priority="8885"/>
  </conditionalFormatting>
  <conditionalFormatting sqref="S36">
    <cfRule type="expression" dxfId="5578" priority="8883">
      <formula>S36&lt;&gt;""</formula>
    </cfRule>
  </conditionalFormatting>
  <conditionalFormatting sqref="N36">
    <cfRule type="expression" dxfId="5577" priority="8879">
      <formula>N36&lt;&gt;""</formula>
    </cfRule>
  </conditionalFormatting>
  <conditionalFormatting sqref="N36">
    <cfRule type="duplicateValues" dxfId="5576" priority="8878"/>
  </conditionalFormatting>
  <conditionalFormatting sqref="Q36">
    <cfRule type="expression" dxfId="5575" priority="8875">
      <formula>Q36&lt;&gt;""</formula>
    </cfRule>
  </conditionalFormatting>
  <conditionalFormatting sqref="Q36">
    <cfRule type="duplicateValues" dxfId="5574" priority="8874"/>
  </conditionalFormatting>
  <conditionalFormatting sqref="Q36">
    <cfRule type="duplicateValues" dxfId="5573" priority="8869"/>
    <cfRule type="expression" dxfId="5572" priority="8870">
      <formula>Q36&lt;&gt;""</formula>
    </cfRule>
  </conditionalFormatting>
  <conditionalFormatting sqref="R36">
    <cfRule type="duplicateValues" dxfId="5571" priority="8868"/>
  </conditionalFormatting>
  <conditionalFormatting sqref="R36">
    <cfRule type="duplicateValues" dxfId="5570" priority="8866"/>
    <cfRule type="expression" dxfId="5569" priority="8867">
      <formula>R36&lt;&gt;""</formula>
    </cfRule>
  </conditionalFormatting>
  <conditionalFormatting sqref="N36">
    <cfRule type="duplicateValues" dxfId="5568" priority="8858"/>
    <cfRule type="expression" dxfId="5567" priority="8859">
      <formula>N36&lt;&gt;""</formula>
    </cfRule>
  </conditionalFormatting>
  <conditionalFormatting sqref="G39:G40">
    <cfRule type="expression" dxfId="5566" priority="8811">
      <formula>G39&lt;&gt;""</formula>
    </cfRule>
  </conditionalFormatting>
  <conditionalFormatting sqref="L39:M40">
    <cfRule type="expression" dxfId="5565" priority="8765">
      <formula>L39&lt;&gt;""</formula>
    </cfRule>
  </conditionalFormatting>
  <conditionalFormatting sqref="S39:S40">
    <cfRule type="expression" dxfId="5564" priority="8764">
      <formula>S39&lt;&gt;""</formula>
    </cfRule>
  </conditionalFormatting>
  <conditionalFormatting sqref="G39">
    <cfRule type="duplicateValues" dxfId="5563" priority="8763"/>
  </conditionalFormatting>
  <conditionalFormatting sqref="J39:J40">
    <cfRule type="expression" dxfId="5562" priority="8762">
      <formula>J39&lt;&gt;""</formula>
    </cfRule>
  </conditionalFormatting>
  <conditionalFormatting sqref="H39:H40">
    <cfRule type="expression" dxfId="5561" priority="8761">
      <formula>H39&lt;&gt;""</formula>
    </cfRule>
  </conditionalFormatting>
  <conditionalFormatting sqref="H39">
    <cfRule type="duplicateValues" dxfId="5560" priority="8760"/>
  </conditionalFormatting>
  <conditionalFormatting sqref="I39:I40">
    <cfRule type="expression" dxfId="5559" priority="8759">
      <formula>I39&lt;&gt;""</formula>
    </cfRule>
  </conditionalFormatting>
  <conditionalFormatting sqref="I39">
    <cfRule type="duplicateValues" dxfId="5558" priority="8758"/>
  </conditionalFormatting>
  <conditionalFormatting sqref="J39">
    <cfRule type="duplicateValues" dxfId="5557" priority="8757"/>
  </conditionalFormatting>
  <conditionalFormatting sqref="I39">
    <cfRule type="duplicateValues" dxfId="5556" priority="8752"/>
    <cfRule type="duplicateValues" dxfId="5555" priority="8753"/>
  </conditionalFormatting>
  <conditionalFormatting sqref="H39">
    <cfRule type="duplicateValues" dxfId="5554" priority="8750"/>
    <cfRule type="expression" dxfId="5553" priority="8751">
      <formula>H39&lt;&gt;""</formula>
    </cfRule>
  </conditionalFormatting>
  <conditionalFormatting sqref="J39">
    <cfRule type="duplicateValues" dxfId="5552" priority="8747"/>
    <cfRule type="expression" dxfId="5551" priority="8748">
      <formula>J39&lt;&gt;""</formula>
    </cfRule>
  </conditionalFormatting>
  <conditionalFormatting sqref="I39">
    <cfRule type="duplicateValues" dxfId="5550" priority="8744"/>
    <cfRule type="expression" dxfId="5549" priority="8745">
      <formula>I39&lt;&gt;""</formula>
    </cfRule>
  </conditionalFormatting>
  <conditionalFormatting sqref="K39">
    <cfRule type="duplicateValues" dxfId="5548" priority="8740"/>
    <cfRule type="expression" dxfId="5547" priority="8741">
      <formula>K39&lt;&gt;""</formula>
    </cfRule>
  </conditionalFormatting>
  <conditionalFormatting sqref="K39">
    <cfRule type="duplicateValues" dxfId="5546" priority="8739"/>
  </conditionalFormatting>
  <conditionalFormatting sqref="R39:R40">
    <cfRule type="expression" dxfId="5545" priority="8737">
      <formula>R39&lt;&gt;""</formula>
    </cfRule>
  </conditionalFormatting>
  <conditionalFormatting sqref="N39:N40">
    <cfRule type="expression" dxfId="5544" priority="8736">
      <formula>N39&lt;&gt;""</formula>
    </cfRule>
  </conditionalFormatting>
  <conditionalFormatting sqref="N39">
    <cfRule type="duplicateValues" dxfId="5543" priority="8735"/>
  </conditionalFormatting>
  <conditionalFormatting sqref="O39:O40">
    <cfRule type="expression" dxfId="5542" priority="8734">
      <formula>O39&lt;&gt;""</formula>
    </cfRule>
  </conditionalFormatting>
  <conditionalFormatting sqref="O39">
    <cfRule type="duplicateValues" dxfId="5541" priority="8733"/>
  </conditionalFormatting>
  <conditionalFormatting sqref="P39">
    <cfRule type="duplicateValues" dxfId="5540" priority="8729"/>
    <cfRule type="expression" dxfId="5539" priority="8730">
      <formula>P39&lt;&gt;""</formula>
    </cfRule>
  </conditionalFormatting>
  <conditionalFormatting sqref="P39">
    <cfRule type="duplicateValues" dxfId="5538" priority="8728"/>
  </conditionalFormatting>
  <conditionalFormatting sqref="R39">
    <cfRule type="duplicateValues" dxfId="5537" priority="8724"/>
  </conditionalFormatting>
  <conditionalFormatting sqref="R39">
    <cfRule type="duplicateValues" dxfId="5536" priority="8722"/>
    <cfRule type="expression" dxfId="5535" priority="8723">
      <formula>R39&lt;&gt;""</formula>
    </cfRule>
  </conditionalFormatting>
  <conditionalFormatting sqref="N39">
    <cfRule type="duplicateValues" dxfId="5534" priority="8715"/>
    <cfRule type="expression" dxfId="5533" priority="8716">
      <formula>N39&lt;&gt;""</formula>
    </cfRule>
  </conditionalFormatting>
  <conditionalFormatting sqref="O39">
    <cfRule type="duplicateValues" dxfId="5532" priority="8712"/>
    <cfRule type="expression" dxfId="5531" priority="8713">
      <formula>O39&lt;&gt;""</formula>
    </cfRule>
  </conditionalFormatting>
  <conditionalFormatting sqref="L37:M37">
    <cfRule type="expression" dxfId="5530" priority="8709">
      <formula>L37&lt;&gt;""</formula>
    </cfRule>
  </conditionalFormatting>
  <conditionalFormatting sqref="S37">
    <cfRule type="expression" dxfId="5529" priority="8708">
      <formula>S37&lt;&gt;""</formula>
    </cfRule>
  </conditionalFormatting>
  <conditionalFormatting sqref="G37">
    <cfRule type="expression" dxfId="5528" priority="8707">
      <formula>G37&lt;&gt;""</formula>
    </cfRule>
  </conditionalFormatting>
  <conditionalFormatting sqref="G37">
    <cfRule type="duplicateValues" dxfId="5527" priority="8706"/>
  </conditionalFormatting>
  <conditionalFormatting sqref="J37">
    <cfRule type="expression" dxfId="5526" priority="8705">
      <formula>J37&lt;&gt;""</formula>
    </cfRule>
  </conditionalFormatting>
  <conditionalFormatting sqref="H37">
    <cfRule type="expression" dxfId="5525" priority="8704">
      <formula>H37&lt;&gt;""</formula>
    </cfRule>
  </conditionalFormatting>
  <conditionalFormatting sqref="H37">
    <cfRule type="duplicateValues" dxfId="5524" priority="8703"/>
  </conditionalFormatting>
  <conditionalFormatting sqref="I37">
    <cfRule type="expression" dxfId="5523" priority="8702">
      <formula>I37&lt;&gt;""</formula>
    </cfRule>
  </conditionalFormatting>
  <conditionalFormatting sqref="I37">
    <cfRule type="duplicateValues" dxfId="5522" priority="8701"/>
  </conditionalFormatting>
  <conditionalFormatting sqref="J37">
    <cfRule type="duplicateValues" dxfId="5521" priority="8700"/>
  </conditionalFormatting>
  <conditionalFormatting sqref="H37">
    <cfRule type="duplicateValues" dxfId="5520" priority="8699"/>
  </conditionalFormatting>
  <conditionalFormatting sqref="G37">
    <cfRule type="duplicateValues" dxfId="5519" priority="8698"/>
  </conditionalFormatting>
  <conditionalFormatting sqref="G37">
    <cfRule type="duplicateValues" dxfId="5518" priority="8697"/>
  </conditionalFormatting>
  <conditionalFormatting sqref="I37">
    <cfRule type="duplicateValues" dxfId="5517" priority="8695"/>
    <cfRule type="duplicateValues" dxfId="5516" priority="8696"/>
  </conditionalFormatting>
  <conditionalFormatting sqref="H37">
    <cfRule type="duplicateValues" dxfId="5515" priority="8693"/>
    <cfRule type="expression" dxfId="5514" priority="8694">
      <formula>H37&lt;&gt;""</formula>
    </cfRule>
  </conditionalFormatting>
  <conditionalFormatting sqref="H37">
    <cfRule type="duplicateValues" dxfId="5513" priority="8692"/>
  </conditionalFormatting>
  <conditionalFormatting sqref="J37">
    <cfRule type="duplicateValues" dxfId="5512" priority="8690"/>
    <cfRule type="expression" dxfId="5511" priority="8691">
      <formula>J37&lt;&gt;""</formula>
    </cfRule>
  </conditionalFormatting>
  <conditionalFormatting sqref="J37">
    <cfRule type="duplicateValues" dxfId="5510" priority="8689"/>
  </conditionalFormatting>
  <conditionalFormatting sqref="I37">
    <cfRule type="duplicateValues" dxfId="5509" priority="8687"/>
    <cfRule type="expression" dxfId="5508" priority="8688">
      <formula>I37&lt;&gt;""</formula>
    </cfRule>
  </conditionalFormatting>
  <conditionalFormatting sqref="I37">
    <cfRule type="duplicateValues" dxfId="5507" priority="8686"/>
  </conditionalFormatting>
  <conditionalFormatting sqref="G37">
    <cfRule type="duplicateValues" dxfId="5506" priority="8685"/>
  </conditionalFormatting>
  <conditionalFormatting sqref="K37">
    <cfRule type="duplicateValues" dxfId="5505" priority="8683"/>
    <cfRule type="expression" dxfId="5504" priority="8684">
      <formula>K37&lt;&gt;""</formula>
    </cfRule>
  </conditionalFormatting>
  <conditionalFormatting sqref="K37">
    <cfRule type="duplicateValues" dxfId="5503" priority="8682"/>
  </conditionalFormatting>
  <conditionalFormatting sqref="H37">
    <cfRule type="duplicateValues" dxfId="5502" priority="8681"/>
  </conditionalFormatting>
  <conditionalFormatting sqref="R37">
    <cfRule type="expression" dxfId="5501" priority="8680">
      <formula>R37&lt;&gt;""</formula>
    </cfRule>
  </conditionalFormatting>
  <conditionalFormatting sqref="O37">
    <cfRule type="expression" dxfId="5500" priority="8677">
      <formula>O37&lt;&gt;""</formula>
    </cfRule>
  </conditionalFormatting>
  <conditionalFormatting sqref="O37">
    <cfRule type="duplicateValues" dxfId="5499" priority="8676"/>
  </conditionalFormatting>
  <conditionalFormatting sqref="Q37">
    <cfRule type="expression" dxfId="5498" priority="8675">
      <formula>Q37&lt;&gt;""</formula>
    </cfRule>
  </conditionalFormatting>
  <conditionalFormatting sqref="Q37">
    <cfRule type="duplicateValues" dxfId="5497" priority="8674"/>
  </conditionalFormatting>
  <conditionalFormatting sqref="P37">
    <cfRule type="duplicateValues" dxfId="5496" priority="8672"/>
    <cfRule type="expression" dxfId="5495" priority="8673">
      <formula>P37&lt;&gt;""</formula>
    </cfRule>
  </conditionalFormatting>
  <conditionalFormatting sqref="P37">
    <cfRule type="duplicateValues" dxfId="5494" priority="8671"/>
  </conditionalFormatting>
  <conditionalFormatting sqref="Q37">
    <cfRule type="duplicateValues" dxfId="5493" priority="8669"/>
    <cfRule type="expression" dxfId="5492" priority="8670">
      <formula>Q37&lt;&gt;""</formula>
    </cfRule>
  </conditionalFormatting>
  <conditionalFormatting sqref="Q37">
    <cfRule type="duplicateValues" dxfId="5491" priority="8668"/>
  </conditionalFormatting>
  <conditionalFormatting sqref="R37">
    <cfRule type="duplicateValues" dxfId="5490" priority="8667"/>
  </conditionalFormatting>
  <conditionalFormatting sqref="R37">
    <cfRule type="duplicateValues" dxfId="5489" priority="8665"/>
    <cfRule type="expression" dxfId="5488" priority="8666">
      <formula>R37&lt;&gt;""</formula>
    </cfRule>
  </conditionalFormatting>
  <conditionalFormatting sqref="P37">
    <cfRule type="duplicateValues" dxfId="5487" priority="8664"/>
  </conditionalFormatting>
  <conditionalFormatting sqref="P37">
    <cfRule type="duplicateValues" dxfId="5486" priority="8662"/>
  </conditionalFormatting>
  <conditionalFormatting sqref="Q37">
    <cfRule type="duplicateValues" dxfId="5485" priority="8661"/>
  </conditionalFormatting>
  <conditionalFormatting sqref="O37">
    <cfRule type="duplicateValues" dxfId="5484" priority="8660"/>
  </conditionalFormatting>
  <conditionalFormatting sqref="O37">
    <cfRule type="duplicateValues" dxfId="5483" priority="8655"/>
    <cfRule type="expression" dxfId="5482" priority="8656">
      <formula>O37&lt;&gt;""</formula>
    </cfRule>
  </conditionalFormatting>
  <conditionalFormatting sqref="O37">
    <cfRule type="duplicateValues" dxfId="5481" priority="8654"/>
  </conditionalFormatting>
  <conditionalFormatting sqref="R37">
    <cfRule type="duplicateValues" dxfId="5480" priority="8653"/>
  </conditionalFormatting>
  <conditionalFormatting sqref="L38:M40">
    <cfRule type="expression" dxfId="5479" priority="8652">
      <formula>L38&lt;&gt;""</formula>
    </cfRule>
  </conditionalFormatting>
  <conditionalFormatting sqref="S38:S40">
    <cfRule type="expression" dxfId="5478" priority="8651">
      <formula>S38&lt;&gt;""</formula>
    </cfRule>
  </conditionalFormatting>
  <conditionalFormatting sqref="G38:G40">
    <cfRule type="expression" dxfId="5477" priority="8650">
      <formula>G38&lt;&gt;""</formula>
    </cfRule>
  </conditionalFormatting>
  <conditionalFormatting sqref="G38">
    <cfRule type="duplicateValues" dxfId="5476" priority="8649"/>
  </conditionalFormatting>
  <conditionalFormatting sqref="R38:R40">
    <cfRule type="expression" dxfId="5475" priority="8630">
      <formula>R38&lt;&gt;""</formula>
    </cfRule>
  </conditionalFormatting>
  <conditionalFormatting sqref="P38:P40">
    <cfRule type="expression" dxfId="5474" priority="8629">
      <formula>P38&lt;&gt;""</formula>
    </cfRule>
  </conditionalFormatting>
  <conditionalFormatting sqref="P38">
    <cfRule type="duplicateValues" dxfId="5473" priority="8628"/>
  </conditionalFormatting>
  <conditionalFormatting sqref="O38:O40">
    <cfRule type="expression" dxfId="5472" priority="8627">
      <formula>O38&lt;&gt;""</formula>
    </cfRule>
  </conditionalFormatting>
  <conditionalFormatting sqref="O38">
    <cfRule type="duplicateValues" dxfId="5471" priority="8626"/>
  </conditionalFormatting>
  <conditionalFormatting sqref="Q38:Q40">
    <cfRule type="expression" dxfId="5470" priority="8625">
      <formula>Q38&lt;&gt;""</formula>
    </cfRule>
  </conditionalFormatting>
  <conditionalFormatting sqref="Q38">
    <cfRule type="duplicateValues" dxfId="5469" priority="8624"/>
  </conditionalFormatting>
  <conditionalFormatting sqref="Q38">
    <cfRule type="duplicateValues" dxfId="5468" priority="8622"/>
    <cfRule type="expression" dxfId="5467" priority="8623">
      <formula>Q38&lt;&gt;""</formula>
    </cfRule>
  </conditionalFormatting>
  <conditionalFormatting sqref="R38">
    <cfRule type="duplicateValues" dxfId="5466" priority="8620"/>
  </conditionalFormatting>
  <conditionalFormatting sqref="R38">
    <cfRule type="duplicateValues" dxfId="5465" priority="8618"/>
    <cfRule type="expression" dxfId="5464" priority="8619">
      <formula>R38&lt;&gt;""</formula>
    </cfRule>
  </conditionalFormatting>
  <conditionalFormatting sqref="P38">
    <cfRule type="duplicateValues" dxfId="5463" priority="8613"/>
    <cfRule type="expression" dxfId="5462" priority="8614">
      <formula>P38&lt;&gt;""</formula>
    </cfRule>
  </conditionalFormatting>
  <conditionalFormatting sqref="O38">
    <cfRule type="duplicateValues" dxfId="5461" priority="8610"/>
    <cfRule type="expression" dxfId="5460" priority="8611">
      <formula>O38&lt;&gt;""</formula>
    </cfRule>
  </conditionalFormatting>
  <conditionalFormatting sqref="L41:M41">
    <cfRule type="expression" dxfId="5459" priority="8607">
      <formula>L41&lt;&gt;""</formula>
    </cfRule>
  </conditionalFormatting>
  <conditionalFormatting sqref="Q206 Q182 Q9 Q108:Q109 Q30 Q201:Q202 Q102 Q165:Q168 Q92 Q25 Q47 Q126 Q146:Q147 Q142 Q45 Q157 Q170 Q172:Q173">
    <cfRule type="duplicateValues" dxfId="5458" priority="8593"/>
    <cfRule type="expression" dxfId="5457" priority="8594">
      <formula>Q9&lt;&gt;""</formula>
    </cfRule>
  </conditionalFormatting>
  <conditionalFormatting sqref="Q206 Q182 Q9 Q108:Q109 Q30 Q201:Q202 Q102 Q165:Q168 Q92 Q25 Q47 Q126 Q146:Q147 Q142 Q45 Q157 Q170 Q172:Q173">
    <cfRule type="duplicateValues" dxfId="5456" priority="8592"/>
  </conditionalFormatting>
  <conditionalFormatting sqref="I182 G108 G30 G173 G93:G94 G146:G147 G102 G8:G9 G167 G170 G25 G45 G165">
    <cfRule type="duplicateValues" dxfId="5455" priority="8591"/>
  </conditionalFormatting>
  <conditionalFormatting sqref="S43 L43:M43 G43">
    <cfRule type="expression" dxfId="5454" priority="8544">
      <formula>G43&lt;&gt;""</formula>
    </cfRule>
  </conditionalFormatting>
  <conditionalFormatting sqref="J43">
    <cfRule type="expression" dxfId="5453" priority="8541">
      <formula>J43&lt;&gt;""</formula>
    </cfRule>
  </conditionalFormatting>
  <conditionalFormatting sqref="L43:M43 G43">
    <cfRule type="expression" dxfId="5452" priority="8540">
      <formula>G43&lt;&gt;""</formula>
    </cfRule>
  </conditionalFormatting>
  <conditionalFormatting sqref="H43">
    <cfRule type="expression" dxfId="5451" priority="8539">
      <formula>H43&lt;&gt;""</formula>
    </cfRule>
  </conditionalFormatting>
  <conditionalFormatting sqref="S43">
    <cfRule type="expression" dxfId="5450" priority="8538">
      <formula>S43&lt;&gt;""</formula>
    </cfRule>
  </conditionalFormatting>
  <conditionalFormatting sqref="N43">
    <cfRule type="expression" dxfId="5449" priority="8537">
      <formula>N43&lt;&gt;""</formula>
    </cfRule>
  </conditionalFormatting>
  <conditionalFormatting sqref="O43">
    <cfRule type="expression" dxfId="5448" priority="8536">
      <formula>O43&lt;&gt;""</formula>
    </cfRule>
  </conditionalFormatting>
  <conditionalFormatting sqref="Q43">
    <cfRule type="expression" dxfId="5447" priority="8535">
      <formula>Q43&lt;&gt;""</formula>
    </cfRule>
  </conditionalFormatting>
  <conditionalFormatting sqref="P43">
    <cfRule type="duplicateValues" dxfId="5446" priority="8533"/>
    <cfRule type="expression" dxfId="5445" priority="8534">
      <formula>P43&lt;&gt;""</formula>
    </cfRule>
  </conditionalFormatting>
  <conditionalFormatting sqref="P43">
    <cfRule type="duplicateValues" dxfId="5444" priority="8532"/>
  </conditionalFormatting>
  <conditionalFormatting sqref="G43">
    <cfRule type="duplicateValues" dxfId="5443" priority="8531"/>
  </conditionalFormatting>
  <conditionalFormatting sqref="G43">
    <cfRule type="duplicateValues" dxfId="5442" priority="8529"/>
  </conditionalFormatting>
  <conditionalFormatting sqref="H43">
    <cfRule type="duplicateValues" dxfId="5441" priority="8527"/>
    <cfRule type="expression" dxfId="5440" priority="8528">
      <formula>H43&lt;&gt;""</formula>
    </cfRule>
  </conditionalFormatting>
  <conditionalFormatting sqref="H43">
    <cfRule type="duplicateValues" dxfId="5439" priority="8526"/>
  </conditionalFormatting>
  <conditionalFormatting sqref="G43">
    <cfRule type="duplicateValues" dxfId="5438" priority="8522"/>
  </conditionalFormatting>
  <conditionalFormatting sqref="J43">
    <cfRule type="duplicateValues" dxfId="5437" priority="8520"/>
    <cfRule type="expression" dxfId="5436" priority="8521">
      <formula>J43&lt;&gt;""</formula>
    </cfRule>
  </conditionalFormatting>
  <conditionalFormatting sqref="J43">
    <cfRule type="duplicateValues" dxfId="5435" priority="8519"/>
  </conditionalFormatting>
  <conditionalFormatting sqref="G43">
    <cfRule type="duplicateValues" dxfId="5434" priority="8518"/>
  </conditionalFormatting>
  <conditionalFormatting sqref="I43">
    <cfRule type="duplicateValues" dxfId="5433" priority="8516"/>
    <cfRule type="expression" dxfId="5432" priority="8517">
      <formula>I43&lt;&gt;""</formula>
    </cfRule>
  </conditionalFormatting>
  <conditionalFormatting sqref="I43">
    <cfRule type="duplicateValues" dxfId="5431" priority="8515"/>
  </conditionalFormatting>
  <conditionalFormatting sqref="O43">
    <cfRule type="duplicateValues" dxfId="5430" priority="8513"/>
    <cfRule type="expression" dxfId="5429" priority="8514">
      <formula>O43&lt;&gt;""</formula>
    </cfRule>
  </conditionalFormatting>
  <conditionalFormatting sqref="O43">
    <cfRule type="duplicateValues" dxfId="5428" priority="8512"/>
  </conditionalFormatting>
  <conditionalFormatting sqref="Q43">
    <cfRule type="duplicateValues" dxfId="5427" priority="8510"/>
    <cfRule type="expression" dxfId="5426" priority="8511">
      <formula>Q43&lt;&gt;""</formula>
    </cfRule>
  </conditionalFormatting>
  <conditionalFormatting sqref="Q43">
    <cfRule type="duplicateValues" dxfId="5425" priority="8509"/>
  </conditionalFormatting>
  <conditionalFormatting sqref="N43">
    <cfRule type="duplicateValues" dxfId="5424" priority="8507"/>
    <cfRule type="expression" dxfId="5423" priority="8508">
      <formula>N43&lt;&gt;""</formula>
    </cfRule>
  </conditionalFormatting>
  <conditionalFormatting sqref="N43">
    <cfRule type="duplicateValues" dxfId="5422" priority="8506"/>
  </conditionalFormatting>
  <conditionalFormatting sqref="G43">
    <cfRule type="duplicateValues" dxfId="5421" priority="8505"/>
  </conditionalFormatting>
  <conditionalFormatting sqref="P43">
    <cfRule type="duplicateValues" dxfId="5420" priority="8504"/>
  </conditionalFormatting>
  <conditionalFormatting sqref="H43">
    <cfRule type="duplicateValues" dxfId="5419" priority="8503"/>
  </conditionalFormatting>
  <conditionalFormatting sqref="I43">
    <cfRule type="duplicateValues" dxfId="5418" priority="8501"/>
    <cfRule type="duplicateValues" dxfId="5417" priority="8502"/>
  </conditionalFormatting>
  <conditionalFormatting sqref="Q43">
    <cfRule type="duplicateValues" dxfId="5416" priority="8500"/>
  </conditionalFormatting>
  <conditionalFormatting sqref="O43">
    <cfRule type="duplicateValues" dxfId="5415" priority="8499"/>
  </conditionalFormatting>
  <conditionalFormatting sqref="N43">
    <cfRule type="duplicateValues" dxfId="5414" priority="8498"/>
  </conditionalFormatting>
  <conditionalFormatting sqref="P43">
    <cfRule type="duplicateValues" dxfId="5413" priority="8497"/>
  </conditionalFormatting>
  <conditionalFormatting sqref="H43">
    <cfRule type="duplicateValues" dxfId="5412" priority="8496"/>
  </conditionalFormatting>
  <conditionalFormatting sqref="K43">
    <cfRule type="duplicateValues" dxfId="5411" priority="8494"/>
    <cfRule type="expression" dxfId="5410" priority="8495">
      <formula>K43&lt;&gt;""</formula>
    </cfRule>
  </conditionalFormatting>
  <conditionalFormatting sqref="K43">
    <cfRule type="duplicateValues" dxfId="5409" priority="8493"/>
  </conditionalFormatting>
  <conditionalFormatting sqref="N49">
    <cfRule type="expression" dxfId="5408" priority="8490">
      <formula>N49&lt;&gt;""</formula>
    </cfRule>
  </conditionalFormatting>
  <conditionalFormatting sqref="J49">
    <cfRule type="expression" dxfId="5407" priority="8489">
      <formula>J49&lt;&gt;""</formula>
    </cfRule>
  </conditionalFormatting>
  <conditionalFormatting sqref="L49:M49 G49">
    <cfRule type="expression" dxfId="5406" priority="8488">
      <formula>G49&lt;&gt;""</formula>
    </cfRule>
  </conditionalFormatting>
  <conditionalFormatting sqref="H49">
    <cfRule type="expression" dxfId="5405" priority="8487">
      <formula>H49&lt;&gt;""</formula>
    </cfRule>
  </conditionalFormatting>
  <conditionalFormatting sqref="S49">
    <cfRule type="expression" dxfId="5404" priority="8486">
      <formula>S49&lt;&gt;""</formula>
    </cfRule>
  </conditionalFormatting>
  <conditionalFormatting sqref="O49">
    <cfRule type="expression" dxfId="5403" priority="8485">
      <formula>O49&lt;&gt;""</formula>
    </cfRule>
  </conditionalFormatting>
  <conditionalFormatting sqref="Q49">
    <cfRule type="expression" dxfId="5402" priority="8484">
      <formula>Q49&lt;&gt;""</formula>
    </cfRule>
  </conditionalFormatting>
  <conditionalFormatting sqref="O49">
    <cfRule type="duplicateValues" dxfId="5401" priority="8482"/>
    <cfRule type="expression" dxfId="5400" priority="8483">
      <formula>O49&lt;&gt;""</formula>
    </cfRule>
  </conditionalFormatting>
  <conditionalFormatting sqref="O49">
    <cfRule type="duplicateValues" dxfId="5399" priority="8481"/>
  </conditionalFormatting>
  <conditionalFormatting sqref="N49">
    <cfRule type="duplicateValues" dxfId="5398" priority="8479"/>
    <cfRule type="expression" dxfId="5397" priority="8480">
      <formula>N49&lt;&gt;""</formula>
    </cfRule>
  </conditionalFormatting>
  <conditionalFormatting sqref="N49">
    <cfRule type="duplicateValues" dxfId="5396" priority="8478"/>
  </conditionalFormatting>
  <conditionalFormatting sqref="K49">
    <cfRule type="duplicateValues" dxfId="5395" priority="8476"/>
    <cfRule type="expression" dxfId="5394" priority="8477">
      <formula>K49&lt;&gt;""</formula>
    </cfRule>
  </conditionalFormatting>
  <conditionalFormatting sqref="K49">
    <cfRule type="duplicateValues" dxfId="5393" priority="8475"/>
  </conditionalFormatting>
  <conditionalFormatting sqref="H49">
    <cfRule type="duplicateValues" dxfId="5392" priority="8474"/>
  </conditionalFormatting>
  <conditionalFormatting sqref="P49">
    <cfRule type="duplicateValues" dxfId="5391" priority="8472"/>
    <cfRule type="expression" dxfId="5390" priority="8473">
      <formula>P49&lt;&gt;""</formula>
    </cfRule>
  </conditionalFormatting>
  <conditionalFormatting sqref="P49">
    <cfRule type="duplicateValues" dxfId="5389" priority="8471"/>
  </conditionalFormatting>
  <conditionalFormatting sqref="G49">
    <cfRule type="duplicateValues" dxfId="5388" priority="8470"/>
  </conditionalFormatting>
  <conditionalFormatting sqref="H49">
    <cfRule type="duplicateValues" dxfId="5387" priority="8468"/>
    <cfRule type="expression" dxfId="5386" priority="8469">
      <formula>H49&lt;&gt;""</formula>
    </cfRule>
  </conditionalFormatting>
  <conditionalFormatting sqref="H49">
    <cfRule type="duplicateValues" dxfId="5385" priority="8467"/>
  </conditionalFormatting>
  <conditionalFormatting sqref="G49">
    <cfRule type="duplicateValues" dxfId="5384" priority="8466"/>
  </conditionalFormatting>
  <conditionalFormatting sqref="J49">
    <cfRule type="duplicateValues" dxfId="5383" priority="8464"/>
    <cfRule type="expression" dxfId="5382" priority="8465">
      <formula>J49&lt;&gt;""</formula>
    </cfRule>
  </conditionalFormatting>
  <conditionalFormatting sqref="J49">
    <cfRule type="duplicateValues" dxfId="5381" priority="8463"/>
  </conditionalFormatting>
  <conditionalFormatting sqref="G49">
    <cfRule type="duplicateValues" dxfId="5380" priority="8462"/>
  </conditionalFormatting>
  <conditionalFormatting sqref="I49">
    <cfRule type="duplicateValues" dxfId="5379" priority="8460"/>
    <cfRule type="expression" dxfId="5378" priority="8461">
      <formula>I49&lt;&gt;""</formula>
    </cfRule>
  </conditionalFormatting>
  <conditionalFormatting sqref="I49">
    <cfRule type="duplicateValues" dxfId="5377" priority="8459"/>
  </conditionalFormatting>
  <conditionalFormatting sqref="Q49">
    <cfRule type="duplicateValues" dxfId="5376" priority="8457"/>
    <cfRule type="expression" dxfId="5375" priority="8458">
      <formula>Q49&lt;&gt;""</formula>
    </cfRule>
  </conditionalFormatting>
  <conditionalFormatting sqref="Q49">
    <cfRule type="duplicateValues" dxfId="5374" priority="8456"/>
  </conditionalFormatting>
  <conditionalFormatting sqref="G49">
    <cfRule type="duplicateValues" dxfId="5373" priority="8455"/>
  </conditionalFormatting>
  <conditionalFormatting sqref="G49">
    <cfRule type="duplicateValues" dxfId="5372" priority="8454"/>
  </conditionalFormatting>
  <conditionalFormatting sqref="P49">
    <cfRule type="duplicateValues" dxfId="5371" priority="8453"/>
  </conditionalFormatting>
  <conditionalFormatting sqref="H49">
    <cfRule type="duplicateValues" dxfId="5370" priority="8452"/>
  </conditionalFormatting>
  <conditionalFormatting sqref="Q49">
    <cfRule type="duplicateValues" dxfId="5369" priority="8451"/>
  </conditionalFormatting>
  <conditionalFormatting sqref="O49">
    <cfRule type="duplicateValues" dxfId="5368" priority="8450"/>
  </conditionalFormatting>
  <conditionalFormatting sqref="N49">
    <cfRule type="duplicateValues" dxfId="5367" priority="8449"/>
  </conditionalFormatting>
  <conditionalFormatting sqref="P49">
    <cfRule type="duplicateValues" dxfId="5366" priority="8448"/>
  </conditionalFormatting>
  <conditionalFormatting sqref="I49">
    <cfRule type="duplicateValues" dxfId="5365" priority="8446"/>
    <cfRule type="duplicateValues" dxfId="5364" priority="8447"/>
  </conditionalFormatting>
  <conditionalFormatting sqref="R49">
    <cfRule type="expression" dxfId="5363" priority="8445">
      <formula>R49&lt;&gt;""</formula>
    </cfRule>
  </conditionalFormatting>
  <conditionalFormatting sqref="R49">
    <cfRule type="duplicateValues" dxfId="5362" priority="8444"/>
  </conditionalFormatting>
  <conditionalFormatting sqref="R49">
    <cfRule type="duplicateValues" dxfId="5361" priority="8443"/>
  </conditionalFormatting>
  <conditionalFormatting sqref="R49">
    <cfRule type="duplicateValues" dxfId="5360" priority="8441"/>
    <cfRule type="expression" dxfId="5359" priority="8442">
      <formula>R49&lt;&gt;""</formula>
    </cfRule>
  </conditionalFormatting>
  <conditionalFormatting sqref="R41">
    <cfRule type="expression" dxfId="5358" priority="8397">
      <formula>R41&lt;&gt;""</formula>
    </cfRule>
  </conditionalFormatting>
  <conditionalFormatting sqref="N41">
    <cfRule type="expression" dxfId="5357" priority="8396">
      <formula>N41&lt;&gt;""</formula>
    </cfRule>
  </conditionalFormatting>
  <conditionalFormatting sqref="N41">
    <cfRule type="duplicateValues" dxfId="5356" priority="8395"/>
  </conditionalFormatting>
  <conditionalFormatting sqref="O41">
    <cfRule type="expression" dxfId="5355" priority="8394">
      <formula>O41&lt;&gt;""</formula>
    </cfRule>
  </conditionalFormatting>
  <conditionalFormatting sqref="O41">
    <cfRule type="duplicateValues" dxfId="5354" priority="8393"/>
  </conditionalFormatting>
  <conditionalFormatting sqref="P41">
    <cfRule type="expression" dxfId="5353" priority="8392">
      <formula>P41&lt;&gt;""</formula>
    </cfRule>
  </conditionalFormatting>
  <conditionalFormatting sqref="P41">
    <cfRule type="duplicateValues" dxfId="5352" priority="8391"/>
  </conditionalFormatting>
  <conditionalFormatting sqref="Q41">
    <cfRule type="expression" dxfId="5351" priority="8390">
      <formula>Q41&lt;&gt;""</formula>
    </cfRule>
  </conditionalFormatting>
  <conditionalFormatting sqref="Q41">
    <cfRule type="duplicateValues" dxfId="5350" priority="8389"/>
  </conditionalFormatting>
  <conditionalFormatting sqref="R41">
    <cfRule type="duplicateValues" dxfId="5349" priority="8388"/>
  </conditionalFormatting>
  <conditionalFormatting sqref="R41">
    <cfRule type="duplicateValues" dxfId="5348" priority="8386"/>
    <cfRule type="expression" dxfId="5347" priority="8387">
      <formula>R41&lt;&gt;""</formula>
    </cfRule>
  </conditionalFormatting>
  <conditionalFormatting sqref="R41">
    <cfRule type="duplicateValues" dxfId="5346" priority="8385"/>
  </conditionalFormatting>
  <conditionalFormatting sqref="O41">
    <cfRule type="duplicateValues" dxfId="5345" priority="8384"/>
  </conditionalFormatting>
  <conditionalFormatting sqref="Q41">
    <cfRule type="duplicateValues" dxfId="5344" priority="8383"/>
  </conditionalFormatting>
  <conditionalFormatting sqref="P41">
    <cfRule type="duplicateValues" dxfId="5343" priority="8382"/>
  </conditionalFormatting>
  <conditionalFormatting sqref="N41">
    <cfRule type="duplicateValues" dxfId="5342" priority="8381"/>
  </conditionalFormatting>
  <conditionalFormatting sqref="P41">
    <cfRule type="duplicateValues" dxfId="5341" priority="8380"/>
  </conditionalFormatting>
  <conditionalFormatting sqref="O41">
    <cfRule type="duplicateValues" dxfId="5340" priority="8378"/>
    <cfRule type="expression" dxfId="5339" priority="8379">
      <formula>O41&lt;&gt;""</formula>
    </cfRule>
  </conditionalFormatting>
  <conditionalFormatting sqref="O41">
    <cfRule type="duplicateValues" dxfId="5338" priority="8377"/>
  </conditionalFormatting>
  <conditionalFormatting sqref="Q41">
    <cfRule type="duplicateValues" dxfId="5337" priority="8375"/>
    <cfRule type="expression" dxfId="5336" priority="8376">
      <formula>Q41&lt;&gt;""</formula>
    </cfRule>
  </conditionalFormatting>
  <conditionalFormatting sqref="Q41">
    <cfRule type="duplicateValues" dxfId="5335" priority="8374"/>
  </conditionalFormatting>
  <conditionalFormatting sqref="P41">
    <cfRule type="duplicateValues" dxfId="5334" priority="8372"/>
    <cfRule type="expression" dxfId="5333" priority="8373">
      <formula>P41&lt;&gt;""</formula>
    </cfRule>
  </conditionalFormatting>
  <conditionalFormatting sqref="P41">
    <cfRule type="duplicateValues" dxfId="5332" priority="8371"/>
  </conditionalFormatting>
  <conditionalFormatting sqref="N41">
    <cfRule type="duplicateValues" dxfId="5331" priority="8369"/>
    <cfRule type="expression" dxfId="5330" priority="8370">
      <formula>N41&lt;&gt;""</formula>
    </cfRule>
  </conditionalFormatting>
  <conditionalFormatting sqref="N41">
    <cfRule type="duplicateValues" dxfId="5329" priority="8368"/>
  </conditionalFormatting>
  <conditionalFormatting sqref="K50">
    <cfRule type="expression" dxfId="5328" priority="8367">
      <formula>K50&lt;&gt;""</formula>
    </cfRule>
  </conditionalFormatting>
  <conditionalFormatting sqref="G50">
    <cfRule type="expression" dxfId="5327" priority="8366">
      <formula>G50&lt;&gt;""</formula>
    </cfRule>
  </conditionalFormatting>
  <conditionalFormatting sqref="G50">
    <cfRule type="duplicateValues" dxfId="5326" priority="8365"/>
  </conditionalFormatting>
  <conditionalFormatting sqref="H50">
    <cfRule type="expression" dxfId="5325" priority="8364">
      <formula>H50&lt;&gt;""</formula>
    </cfRule>
  </conditionalFormatting>
  <conditionalFormatting sqref="H50">
    <cfRule type="duplicateValues" dxfId="5324" priority="8363"/>
  </conditionalFormatting>
  <conditionalFormatting sqref="I50">
    <cfRule type="expression" dxfId="5323" priority="8362">
      <formula>I50&lt;&gt;""</formula>
    </cfRule>
  </conditionalFormatting>
  <conditionalFormatting sqref="I50">
    <cfRule type="duplicateValues" dxfId="5322" priority="8361"/>
  </conditionalFormatting>
  <conditionalFormatting sqref="J50">
    <cfRule type="expression" dxfId="5321" priority="8360">
      <formula>J50&lt;&gt;""</formula>
    </cfRule>
  </conditionalFormatting>
  <conditionalFormatting sqref="J50">
    <cfRule type="duplicateValues" dxfId="5320" priority="8359"/>
  </conditionalFormatting>
  <conditionalFormatting sqref="K50">
    <cfRule type="duplicateValues" dxfId="5319" priority="8358"/>
  </conditionalFormatting>
  <conditionalFormatting sqref="K50">
    <cfRule type="duplicateValues" dxfId="5318" priority="8356"/>
    <cfRule type="expression" dxfId="5317" priority="8357">
      <formula>K50&lt;&gt;""</formula>
    </cfRule>
  </conditionalFormatting>
  <conditionalFormatting sqref="K50">
    <cfRule type="duplicateValues" dxfId="5316" priority="8355"/>
  </conditionalFormatting>
  <conditionalFormatting sqref="H50">
    <cfRule type="duplicateValues" dxfId="5315" priority="8354"/>
  </conditionalFormatting>
  <conditionalFormatting sqref="J50">
    <cfRule type="duplicateValues" dxfId="5314" priority="8353"/>
  </conditionalFormatting>
  <conditionalFormatting sqref="I50">
    <cfRule type="duplicateValues" dxfId="5313" priority="8352"/>
  </conditionalFormatting>
  <conditionalFormatting sqref="G50">
    <cfRule type="duplicateValues" dxfId="5312" priority="8351"/>
  </conditionalFormatting>
  <conditionalFormatting sqref="I50">
    <cfRule type="duplicateValues" dxfId="5311" priority="8350"/>
  </conditionalFormatting>
  <conditionalFormatting sqref="H50">
    <cfRule type="duplicateValues" dxfId="5310" priority="8348"/>
    <cfRule type="expression" dxfId="5309" priority="8349">
      <formula>H50&lt;&gt;""</formula>
    </cfRule>
  </conditionalFormatting>
  <conditionalFormatting sqref="H50">
    <cfRule type="duplicateValues" dxfId="5308" priority="8347"/>
  </conditionalFormatting>
  <conditionalFormatting sqref="J50">
    <cfRule type="duplicateValues" dxfId="5307" priority="8345"/>
    <cfRule type="expression" dxfId="5306" priority="8346">
      <formula>J50&lt;&gt;""</formula>
    </cfRule>
  </conditionalFormatting>
  <conditionalFormatting sqref="J50">
    <cfRule type="duplicateValues" dxfId="5305" priority="8344"/>
  </conditionalFormatting>
  <conditionalFormatting sqref="I50">
    <cfRule type="duplicateValues" dxfId="5304" priority="8342"/>
    <cfRule type="expression" dxfId="5303" priority="8343">
      <formula>I50&lt;&gt;""</formula>
    </cfRule>
  </conditionalFormatting>
  <conditionalFormatting sqref="I50">
    <cfRule type="duplicateValues" dxfId="5302" priority="8341"/>
  </conditionalFormatting>
  <conditionalFormatting sqref="G50">
    <cfRule type="duplicateValues" dxfId="5301" priority="8339"/>
    <cfRule type="expression" dxfId="5300" priority="8340">
      <formula>G50&lt;&gt;""</formula>
    </cfRule>
  </conditionalFormatting>
  <conditionalFormatting sqref="G50">
    <cfRule type="duplicateValues" dxfId="5299" priority="8338"/>
  </conditionalFormatting>
  <conditionalFormatting sqref="K51">
    <cfRule type="expression" dxfId="5298" priority="8337">
      <formula>K51&lt;&gt;""</formula>
    </cfRule>
  </conditionalFormatting>
  <conditionalFormatting sqref="G51">
    <cfRule type="expression" dxfId="5297" priority="8336">
      <formula>G51&lt;&gt;""</formula>
    </cfRule>
  </conditionalFormatting>
  <conditionalFormatting sqref="H51">
    <cfRule type="expression" dxfId="5296" priority="8335">
      <formula>H51&lt;&gt;""</formula>
    </cfRule>
  </conditionalFormatting>
  <conditionalFormatting sqref="I51">
    <cfRule type="expression" dxfId="5295" priority="8334">
      <formula>I51&lt;&gt;""</formula>
    </cfRule>
  </conditionalFormatting>
  <conditionalFormatting sqref="J51">
    <cfRule type="expression" dxfId="5294" priority="8333">
      <formula>J51&lt;&gt;""</formula>
    </cfRule>
  </conditionalFormatting>
  <conditionalFormatting sqref="Q54:Q55">
    <cfRule type="duplicateValues" dxfId="5293" priority="8331"/>
    <cfRule type="expression" dxfId="5292" priority="8332">
      <formula>Q54&lt;&gt;""</formula>
    </cfRule>
  </conditionalFormatting>
  <conditionalFormatting sqref="Q54:Q55">
    <cfRule type="duplicateValues" dxfId="5291" priority="8330"/>
  </conditionalFormatting>
  <conditionalFormatting sqref="R57 R54:R55">
    <cfRule type="duplicateValues" dxfId="5290" priority="8324"/>
  </conditionalFormatting>
  <conditionalFormatting sqref="H57 H54:H55">
    <cfRule type="duplicateValues" dxfId="5289" priority="8323"/>
  </conditionalFormatting>
  <conditionalFormatting sqref="H57 H54:H55">
    <cfRule type="duplicateValues" dxfId="5288" priority="8321"/>
    <cfRule type="expression" dxfId="5287" priority="8322">
      <formula>H54&lt;&gt;""</formula>
    </cfRule>
  </conditionalFormatting>
  <conditionalFormatting sqref="J57 J55">
    <cfRule type="duplicateValues" dxfId="5286" priority="8319"/>
    <cfRule type="expression" dxfId="5285" priority="8320">
      <formula>J55&lt;&gt;""</formula>
    </cfRule>
  </conditionalFormatting>
  <conditionalFormatting sqref="J57 J55">
    <cfRule type="duplicateValues" dxfId="5284" priority="8318"/>
  </conditionalFormatting>
  <conditionalFormatting sqref="Q54">
    <cfRule type="duplicateValues" dxfId="5283" priority="8317"/>
  </conditionalFormatting>
  <conditionalFormatting sqref="J62">
    <cfRule type="duplicateValues" dxfId="5282" priority="8315"/>
    <cfRule type="expression" dxfId="5281" priority="8316">
      <formula>J62&lt;&gt;""</formula>
    </cfRule>
  </conditionalFormatting>
  <conditionalFormatting sqref="J62">
    <cfRule type="duplicateValues" dxfId="5280" priority="8314"/>
  </conditionalFormatting>
  <conditionalFormatting sqref="L61:M61 G61:H61 S61">
    <cfRule type="expression" dxfId="5279" priority="8313">
      <formula>G61&lt;&gt;""</formula>
    </cfRule>
  </conditionalFormatting>
  <conditionalFormatting sqref="L61:M61">
    <cfRule type="expression" dxfId="5278" priority="8312">
      <formula>L61&lt;&gt;""</formula>
    </cfRule>
  </conditionalFormatting>
  <conditionalFormatting sqref="L61:M61">
    <cfRule type="expression" dxfId="5277" priority="8311">
      <formula>L61&lt;&gt;""</formula>
    </cfRule>
  </conditionalFormatting>
  <conditionalFormatting sqref="S61">
    <cfRule type="expression" dxfId="5276" priority="8310">
      <formula>S61&lt;&gt;""</formula>
    </cfRule>
  </conditionalFormatting>
  <conditionalFormatting sqref="S61">
    <cfRule type="expression" dxfId="5275" priority="8309">
      <formula>S61&lt;&gt;""</formula>
    </cfRule>
  </conditionalFormatting>
  <conditionalFormatting sqref="G61:H61">
    <cfRule type="expression" dxfId="5274" priority="8308">
      <formula>G61&lt;&gt;""</formula>
    </cfRule>
  </conditionalFormatting>
  <conditionalFormatting sqref="G61:H61">
    <cfRule type="expression" dxfId="5273" priority="8307">
      <formula>G61&lt;&gt;""</formula>
    </cfRule>
  </conditionalFormatting>
  <conditionalFormatting sqref="G61">
    <cfRule type="duplicateValues" dxfId="5272" priority="8306"/>
  </conditionalFormatting>
  <conditionalFormatting sqref="G61">
    <cfRule type="duplicateValues" dxfId="5271" priority="8305"/>
  </conditionalFormatting>
  <conditionalFormatting sqref="I61">
    <cfRule type="duplicateValues" dxfId="5270" priority="8303"/>
    <cfRule type="expression" dxfId="5269" priority="8304">
      <formula>I61&lt;&gt;""</formula>
    </cfRule>
  </conditionalFormatting>
  <conditionalFormatting sqref="I61">
    <cfRule type="duplicateValues" dxfId="5268" priority="8302"/>
  </conditionalFormatting>
  <conditionalFormatting sqref="I61">
    <cfRule type="duplicateValues" dxfId="5267" priority="8300"/>
    <cfRule type="duplicateValues" dxfId="5266" priority="8301"/>
  </conditionalFormatting>
  <conditionalFormatting sqref="H61">
    <cfRule type="duplicateValues" dxfId="5265" priority="8299"/>
  </conditionalFormatting>
  <conditionalFormatting sqref="K61">
    <cfRule type="duplicateValues" dxfId="5264" priority="8297"/>
    <cfRule type="expression" dxfId="5263" priority="8298">
      <formula>K61&lt;&gt;""</formula>
    </cfRule>
  </conditionalFormatting>
  <conditionalFormatting sqref="K61">
    <cfRule type="duplicateValues" dxfId="5262" priority="8296"/>
  </conditionalFormatting>
  <conditionalFormatting sqref="G61">
    <cfRule type="duplicateValues" dxfId="5261" priority="8295"/>
  </conditionalFormatting>
  <conditionalFormatting sqref="H61">
    <cfRule type="duplicateValues" dxfId="5260" priority="8294"/>
  </conditionalFormatting>
  <conditionalFormatting sqref="H61">
    <cfRule type="duplicateValues" dxfId="5259" priority="8292"/>
    <cfRule type="expression" dxfId="5258" priority="8293">
      <formula>H61&lt;&gt;""</formula>
    </cfRule>
  </conditionalFormatting>
  <conditionalFormatting sqref="G61">
    <cfRule type="duplicateValues" dxfId="5257" priority="8291"/>
  </conditionalFormatting>
  <conditionalFormatting sqref="H61">
    <cfRule type="duplicateValues" dxfId="5256" priority="8290"/>
  </conditionalFormatting>
  <conditionalFormatting sqref="G61">
    <cfRule type="duplicateValues" dxfId="5255" priority="8289"/>
  </conditionalFormatting>
  <conditionalFormatting sqref="O61">
    <cfRule type="duplicateValues" dxfId="5254" priority="8287"/>
    <cfRule type="expression" dxfId="5253" priority="8288">
      <formula>O61&lt;&gt;""</formula>
    </cfRule>
  </conditionalFormatting>
  <conditionalFormatting sqref="O61">
    <cfRule type="duplicateValues" dxfId="5252" priority="8286"/>
  </conditionalFormatting>
  <conditionalFormatting sqref="O61">
    <cfRule type="duplicateValues" dxfId="5251" priority="8285"/>
  </conditionalFormatting>
  <conditionalFormatting sqref="N61">
    <cfRule type="duplicateValues" dxfId="5250" priority="8280"/>
    <cfRule type="expression" dxfId="5249" priority="8281">
      <formula>N61&lt;&gt;""</formula>
    </cfRule>
  </conditionalFormatting>
  <conditionalFormatting sqref="N61">
    <cfRule type="duplicateValues" dxfId="5248" priority="8279"/>
  </conditionalFormatting>
  <conditionalFormatting sqref="P61">
    <cfRule type="duplicateValues" dxfId="5247" priority="8277"/>
    <cfRule type="expression" dxfId="5246" priority="8278">
      <formula>P61&lt;&gt;""</formula>
    </cfRule>
  </conditionalFormatting>
  <conditionalFormatting sqref="P61">
    <cfRule type="duplicateValues" dxfId="5245" priority="8276"/>
  </conditionalFormatting>
  <conditionalFormatting sqref="Q61">
    <cfRule type="duplicateValues" dxfId="5244" priority="8274"/>
    <cfRule type="expression" dxfId="5243" priority="8275">
      <formula>Q61&lt;&gt;""</formula>
    </cfRule>
  </conditionalFormatting>
  <conditionalFormatting sqref="Q61">
    <cfRule type="duplicateValues" dxfId="5242" priority="8273"/>
  </conditionalFormatting>
  <conditionalFormatting sqref="R61">
    <cfRule type="duplicateValues" dxfId="5241" priority="8271"/>
    <cfRule type="expression" dxfId="5240" priority="8272">
      <formula>R61&lt;&gt;""</formula>
    </cfRule>
  </conditionalFormatting>
  <conditionalFormatting sqref="R61">
    <cfRule type="duplicateValues" dxfId="5239" priority="8270"/>
  </conditionalFormatting>
  <conditionalFormatting sqref="J76:K76">
    <cfRule type="expression" dxfId="5238" priority="8237">
      <formula>J76&lt;&gt;""</formula>
    </cfRule>
  </conditionalFormatting>
  <conditionalFormatting sqref="H76">
    <cfRule type="duplicateValues" dxfId="5237" priority="8236"/>
  </conditionalFormatting>
  <conditionalFormatting sqref="I76">
    <cfRule type="duplicateValues" dxfId="5236" priority="8235"/>
  </conditionalFormatting>
  <conditionalFormatting sqref="H76">
    <cfRule type="duplicateValues" dxfId="5235" priority="8233"/>
    <cfRule type="expression" dxfId="5234" priority="8234">
      <formula>H76&lt;&gt;""</formula>
    </cfRule>
  </conditionalFormatting>
  <conditionalFormatting sqref="I76">
    <cfRule type="duplicateValues" dxfId="5233" priority="8231"/>
    <cfRule type="expression" dxfId="5232" priority="8232">
      <formula>I76&lt;&gt;""</formula>
    </cfRule>
  </conditionalFormatting>
  <conditionalFormatting sqref="I76">
    <cfRule type="expression" dxfId="5231" priority="8230">
      <formula>I76&lt;&gt;""</formula>
    </cfRule>
  </conditionalFormatting>
  <conditionalFormatting sqref="I76">
    <cfRule type="expression" dxfId="5230" priority="8229">
      <formula>I76&lt;&gt;""</formula>
    </cfRule>
  </conditionalFormatting>
  <conditionalFormatting sqref="J76">
    <cfRule type="duplicateValues" dxfId="5229" priority="8228"/>
  </conditionalFormatting>
  <conditionalFormatting sqref="J76">
    <cfRule type="duplicateValues" dxfId="5228" priority="8226"/>
    <cfRule type="expression" dxfId="5227" priority="8227">
      <formula>J76&lt;&gt;""</formula>
    </cfRule>
  </conditionalFormatting>
  <conditionalFormatting sqref="J76:K76">
    <cfRule type="expression" dxfId="5226" priority="8224">
      <formula>J76&lt;&gt;""</formula>
    </cfRule>
  </conditionalFormatting>
  <conditionalFormatting sqref="I76">
    <cfRule type="expression" dxfId="5225" priority="8218">
      <formula>I76&lt;&gt;""</formula>
    </cfRule>
  </conditionalFormatting>
  <conditionalFormatting sqref="I76">
    <cfRule type="expression" dxfId="5224" priority="8217">
      <formula>I76&lt;&gt;""</formula>
    </cfRule>
  </conditionalFormatting>
  <conditionalFormatting sqref="I76">
    <cfRule type="duplicateValues" dxfId="5223" priority="8210"/>
  </conditionalFormatting>
  <conditionalFormatting sqref="H76">
    <cfRule type="duplicateValues" dxfId="5222" priority="8209"/>
  </conditionalFormatting>
  <conditionalFormatting sqref="I76">
    <cfRule type="duplicateValues" dxfId="5221" priority="8208"/>
  </conditionalFormatting>
  <conditionalFormatting sqref="K76">
    <cfRule type="duplicateValues" dxfId="5220" priority="8207"/>
  </conditionalFormatting>
  <conditionalFormatting sqref="K76">
    <cfRule type="duplicateValues" dxfId="5219" priority="8205"/>
    <cfRule type="expression" dxfId="5218" priority="8206">
      <formula>K76&lt;&gt;""</formula>
    </cfRule>
  </conditionalFormatting>
  <conditionalFormatting sqref="L78:M78">
    <cfRule type="expression" dxfId="5217" priority="8158">
      <formula>L78&lt;&gt;""</formula>
    </cfRule>
  </conditionalFormatting>
  <conditionalFormatting sqref="O78">
    <cfRule type="duplicateValues" dxfId="5216" priority="8157"/>
  </conditionalFormatting>
  <conditionalFormatting sqref="G78">
    <cfRule type="expression" dxfId="5215" priority="8156">
      <formula>G78&lt;&gt;""</formula>
    </cfRule>
  </conditionalFormatting>
  <conditionalFormatting sqref="G78">
    <cfRule type="duplicateValues" dxfId="5214" priority="8155"/>
  </conditionalFormatting>
  <conditionalFormatting sqref="G78">
    <cfRule type="duplicateValues" dxfId="5213" priority="8154"/>
  </conditionalFormatting>
  <conditionalFormatting sqref="G78">
    <cfRule type="duplicateValues" dxfId="5212" priority="8153"/>
  </conditionalFormatting>
  <conditionalFormatting sqref="G78">
    <cfRule type="duplicateValues" dxfId="5211" priority="8152"/>
  </conditionalFormatting>
  <conditionalFormatting sqref="G78">
    <cfRule type="duplicateValues" dxfId="5210" priority="8151"/>
  </conditionalFormatting>
  <conditionalFormatting sqref="N78">
    <cfRule type="duplicateValues" dxfId="5209" priority="8150"/>
  </conditionalFormatting>
  <conditionalFormatting sqref="N78">
    <cfRule type="duplicateValues" dxfId="5208" priority="8148"/>
    <cfRule type="expression" dxfId="5207" priority="8149">
      <formula>N78&lt;&gt;""</formula>
    </cfRule>
  </conditionalFormatting>
  <conditionalFormatting sqref="N78">
    <cfRule type="duplicateValues" dxfId="5206" priority="8147"/>
  </conditionalFormatting>
  <conditionalFormatting sqref="O78">
    <cfRule type="duplicateValues" dxfId="5205" priority="8145"/>
    <cfRule type="expression" dxfId="5204" priority="8146">
      <formula>O78&lt;&gt;""</formula>
    </cfRule>
  </conditionalFormatting>
  <conditionalFormatting sqref="O78">
    <cfRule type="duplicateValues" dxfId="5203" priority="8144"/>
  </conditionalFormatting>
  <conditionalFormatting sqref="P78">
    <cfRule type="duplicateValues" dxfId="5202" priority="8143"/>
  </conditionalFormatting>
  <conditionalFormatting sqref="P78">
    <cfRule type="duplicateValues" dxfId="5201" priority="8141"/>
    <cfRule type="expression" dxfId="5200" priority="8142">
      <formula>P78&lt;&gt;""</formula>
    </cfRule>
  </conditionalFormatting>
  <conditionalFormatting sqref="O78">
    <cfRule type="duplicateValues" dxfId="5199" priority="8140"/>
  </conditionalFormatting>
  <conditionalFormatting sqref="N78">
    <cfRule type="duplicateValues" dxfId="5198" priority="8139"/>
  </conditionalFormatting>
  <conditionalFormatting sqref="S78">
    <cfRule type="expression" dxfId="5197" priority="8138">
      <formula>S78&lt;&gt;""</formula>
    </cfRule>
  </conditionalFormatting>
  <conditionalFormatting sqref="H78">
    <cfRule type="duplicateValues" dxfId="5196" priority="8137"/>
  </conditionalFormatting>
  <conditionalFormatting sqref="J78:K78">
    <cfRule type="expression" dxfId="5195" priority="8136">
      <formula>J78&lt;&gt;""</formula>
    </cfRule>
  </conditionalFormatting>
  <conditionalFormatting sqref="I78">
    <cfRule type="duplicateValues" dxfId="5194" priority="8135"/>
  </conditionalFormatting>
  <conditionalFormatting sqref="H78">
    <cfRule type="duplicateValues" dxfId="5193" priority="8133"/>
    <cfRule type="expression" dxfId="5192" priority="8134">
      <formula>H78&lt;&gt;""</formula>
    </cfRule>
  </conditionalFormatting>
  <conditionalFormatting sqref="H78">
    <cfRule type="duplicateValues" dxfId="5191" priority="8132"/>
  </conditionalFormatting>
  <conditionalFormatting sqref="I78">
    <cfRule type="duplicateValues" dxfId="5190" priority="8130"/>
    <cfRule type="expression" dxfId="5189" priority="8131">
      <formula>I78&lt;&gt;""</formula>
    </cfRule>
  </conditionalFormatting>
  <conditionalFormatting sqref="I78">
    <cfRule type="duplicateValues" dxfId="5188" priority="8129"/>
  </conditionalFormatting>
  <conditionalFormatting sqref="I78">
    <cfRule type="expression" dxfId="5187" priority="8128">
      <formula>I78&lt;&gt;""</formula>
    </cfRule>
  </conditionalFormatting>
  <conditionalFormatting sqref="I78">
    <cfRule type="expression" dxfId="5186" priority="8127">
      <formula>I78&lt;&gt;""</formula>
    </cfRule>
  </conditionalFormatting>
  <conditionalFormatting sqref="I78">
    <cfRule type="duplicateValues" dxfId="5185" priority="8126"/>
  </conditionalFormatting>
  <conditionalFormatting sqref="I78">
    <cfRule type="duplicateValues" dxfId="5184" priority="8125"/>
  </conditionalFormatting>
  <conditionalFormatting sqref="I78">
    <cfRule type="duplicateValues" dxfId="5183" priority="8123"/>
    <cfRule type="expression" dxfId="5182" priority="8124">
      <formula>I78&lt;&gt;""</formula>
    </cfRule>
  </conditionalFormatting>
  <conditionalFormatting sqref="I78">
    <cfRule type="duplicateValues" dxfId="5181" priority="8122"/>
  </conditionalFormatting>
  <conditionalFormatting sqref="J78">
    <cfRule type="duplicateValues" dxfId="5180" priority="8121"/>
  </conditionalFormatting>
  <conditionalFormatting sqref="J78">
    <cfRule type="duplicateValues" dxfId="5179" priority="8119"/>
    <cfRule type="expression" dxfId="5178" priority="8120">
      <formula>J78&lt;&gt;""</formula>
    </cfRule>
  </conditionalFormatting>
  <conditionalFormatting sqref="K78">
    <cfRule type="duplicateValues" dxfId="5177" priority="8118"/>
  </conditionalFormatting>
  <conditionalFormatting sqref="K78">
    <cfRule type="duplicateValues" dxfId="5176" priority="8116"/>
    <cfRule type="expression" dxfId="5175" priority="8117">
      <formula>K78&lt;&gt;""</formula>
    </cfRule>
  </conditionalFormatting>
  <conditionalFormatting sqref="I78">
    <cfRule type="duplicateValues" dxfId="5174" priority="8115"/>
  </conditionalFormatting>
  <conditionalFormatting sqref="H78">
    <cfRule type="duplicateValues" dxfId="5173" priority="8114"/>
  </conditionalFormatting>
  <conditionalFormatting sqref="I78">
    <cfRule type="duplicateValues" dxfId="5172" priority="8113"/>
  </conditionalFormatting>
  <conditionalFormatting sqref="L81:S81">
    <cfRule type="expression" dxfId="5171" priority="8073">
      <formula>L81&lt;&gt;""</formula>
    </cfRule>
  </conditionalFormatting>
  <conditionalFormatting sqref="G81">
    <cfRule type="duplicateValues" dxfId="5170" priority="8072"/>
  </conditionalFormatting>
  <conditionalFormatting sqref="H81">
    <cfRule type="duplicateValues" dxfId="5169" priority="8071"/>
  </conditionalFormatting>
  <conditionalFormatting sqref="K81">
    <cfRule type="duplicateValues" dxfId="5168" priority="8070"/>
  </conditionalFormatting>
  <conditionalFormatting sqref="J81">
    <cfRule type="duplicateValues" dxfId="5167" priority="8069"/>
  </conditionalFormatting>
  <conditionalFormatting sqref="N81">
    <cfRule type="duplicateValues" dxfId="5166" priority="8068"/>
  </conditionalFormatting>
  <conditionalFormatting sqref="O81">
    <cfRule type="duplicateValues" dxfId="5165" priority="8067"/>
  </conditionalFormatting>
  <conditionalFormatting sqref="P81">
    <cfRule type="duplicateValues" dxfId="5164" priority="8066"/>
  </conditionalFormatting>
  <conditionalFormatting sqref="P81">
    <cfRule type="duplicateValues" dxfId="5163" priority="8064"/>
    <cfRule type="expression" dxfId="5162" priority="8065">
      <formula>P81&lt;&gt;""</formula>
    </cfRule>
  </conditionalFormatting>
  <conditionalFormatting sqref="H81">
    <cfRule type="duplicateValues" dxfId="5161" priority="8062"/>
    <cfRule type="expression" dxfId="5160" priority="8063">
      <formula>H81&lt;&gt;""</formula>
    </cfRule>
  </conditionalFormatting>
  <conditionalFormatting sqref="N81">
    <cfRule type="duplicateValues" dxfId="5159" priority="8060"/>
    <cfRule type="expression" dxfId="5158" priority="8061">
      <formula>N81&lt;&gt;""</formula>
    </cfRule>
  </conditionalFormatting>
  <conditionalFormatting sqref="O81">
    <cfRule type="duplicateValues" dxfId="5157" priority="8058"/>
    <cfRule type="expression" dxfId="5156" priority="8059">
      <formula>O81&lt;&gt;""</formula>
    </cfRule>
  </conditionalFormatting>
  <conditionalFormatting sqref="R81">
    <cfRule type="duplicateValues" dxfId="5155" priority="8057"/>
  </conditionalFormatting>
  <conditionalFormatting sqref="R81">
    <cfRule type="duplicateValues" dxfId="5154" priority="8055"/>
    <cfRule type="expression" dxfId="5153" priority="8056">
      <formula>R81&lt;&gt;""</formula>
    </cfRule>
  </conditionalFormatting>
  <conditionalFormatting sqref="K81">
    <cfRule type="duplicateValues" dxfId="5152" priority="8053"/>
    <cfRule type="duplicateValues" dxfId="5151" priority="8054"/>
  </conditionalFormatting>
  <conditionalFormatting sqref="J81">
    <cfRule type="duplicateValues" dxfId="5150" priority="8051"/>
    <cfRule type="expression" dxfId="5149" priority="8052">
      <formula>J81&lt;&gt;""</formula>
    </cfRule>
  </conditionalFormatting>
  <conditionalFormatting sqref="K81">
    <cfRule type="duplicateValues" dxfId="5148" priority="8049"/>
    <cfRule type="expression" dxfId="5147" priority="8050">
      <formula>K81&lt;&gt;""</formula>
    </cfRule>
  </conditionalFormatting>
  <conditionalFormatting sqref="Q81">
    <cfRule type="duplicateValues" dxfId="5146" priority="8048"/>
  </conditionalFormatting>
  <conditionalFormatting sqref="Q81">
    <cfRule type="duplicateValues" dxfId="5145" priority="8046"/>
    <cfRule type="expression" dxfId="5144" priority="8047">
      <formula>Q81&lt;&gt;""</formula>
    </cfRule>
  </conditionalFormatting>
  <conditionalFormatting sqref="H81">
    <cfRule type="duplicateValues" dxfId="5143" priority="8042"/>
  </conditionalFormatting>
  <conditionalFormatting sqref="L82:S84">
    <cfRule type="expression" dxfId="5142" priority="8041">
      <formula>L82&lt;&gt;""</formula>
    </cfRule>
  </conditionalFormatting>
  <conditionalFormatting sqref="G82">
    <cfRule type="duplicateValues" dxfId="5141" priority="8040"/>
  </conditionalFormatting>
  <conditionalFormatting sqref="H82">
    <cfRule type="duplicateValues" dxfId="5140" priority="8039"/>
  </conditionalFormatting>
  <conditionalFormatting sqref="K82">
    <cfRule type="duplicateValues" dxfId="5139" priority="8038"/>
  </conditionalFormatting>
  <conditionalFormatting sqref="J82">
    <cfRule type="duplicateValues" dxfId="5138" priority="8037"/>
  </conditionalFormatting>
  <conditionalFormatting sqref="N82">
    <cfRule type="duplicateValues" dxfId="5137" priority="8036"/>
  </conditionalFormatting>
  <conditionalFormatting sqref="O82">
    <cfRule type="duplicateValues" dxfId="5136" priority="8035"/>
  </conditionalFormatting>
  <conditionalFormatting sqref="P82">
    <cfRule type="duplicateValues" dxfId="5135" priority="8034"/>
  </conditionalFormatting>
  <conditionalFormatting sqref="P82">
    <cfRule type="duplicateValues" dxfId="5134" priority="8032"/>
    <cfRule type="expression" dxfId="5133" priority="8033">
      <formula>P82&lt;&gt;""</formula>
    </cfRule>
  </conditionalFormatting>
  <conditionalFormatting sqref="H82">
    <cfRule type="duplicateValues" dxfId="5132" priority="8030"/>
    <cfRule type="expression" dxfId="5131" priority="8031">
      <formula>H82&lt;&gt;""</formula>
    </cfRule>
  </conditionalFormatting>
  <conditionalFormatting sqref="N82">
    <cfRule type="duplicateValues" dxfId="5130" priority="8028"/>
    <cfRule type="expression" dxfId="5129" priority="8029">
      <formula>N82&lt;&gt;""</formula>
    </cfRule>
  </conditionalFormatting>
  <conditionalFormatting sqref="O82">
    <cfRule type="duplicateValues" dxfId="5128" priority="8026"/>
    <cfRule type="expression" dxfId="5127" priority="8027">
      <formula>O82&lt;&gt;""</formula>
    </cfRule>
  </conditionalFormatting>
  <conditionalFormatting sqref="R82">
    <cfRule type="duplicateValues" dxfId="5126" priority="8025"/>
  </conditionalFormatting>
  <conditionalFormatting sqref="R82">
    <cfRule type="duplicateValues" dxfId="5125" priority="8023"/>
    <cfRule type="expression" dxfId="5124" priority="8024">
      <formula>R82&lt;&gt;""</formula>
    </cfRule>
  </conditionalFormatting>
  <conditionalFormatting sqref="K82">
    <cfRule type="duplicateValues" dxfId="5123" priority="8021"/>
    <cfRule type="duplicateValues" dxfId="5122" priority="8022"/>
  </conditionalFormatting>
  <conditionalFormatting sqref="J82">
    <cfRule type="duplicateValues" dxfId="5121" priority="8019"/>
    <cfRule type="expression" dxfId="5120" priority="8020">
      <formula>J82&lt;&gt;""</formula>
    </cfRule>
  </conditionalFormatting>
  <conditionalFormatting sqref="K82">
    <cfRule type="duplicateValues" dxfId="5119" priority="8017"/>
    <cfRule type="expression" dxfId="5118" priority="8018">
      <formula>K82&lt;&gt;""</formula>
    </cfRule>
  </conditionalFormatting>
  <conditionalFormatting sqref="Q82">
    <cfRule type="duplicateValues" dxfId="5117" priority="8016"/>
  </conditionalFormatting>
  <conditionalFormatting sqref="Q82">
    <cfRule type="duplicateValues" dxfId="5116" priority="8014"/>
    <cfRule type="expression" dxfId="5115" priority="8015">
      <formula>Q82&lt;&gt;""</formula>
    </cfRule>
  </conditionalFormatting>
  <conditionalFormatting sqref="G84:J84">
    <cfRule type="expression" dxfId="5114" priority="8009">
      <formula>G84&lt;&gt;""</formula>
    </cfRule>
  </conditionalFormatting>
  <conditionalFormatting sqref="G84">
    <cfRule type="expression" dxfId="5113" priority="8008">
      <formula>G84&lt;&gt;""</formula>
    </cfRule>
  </conditionalFormatting>
  <conditionalFormatting sqref="G84 L84:M84">
    <cfRule type="expression" dxfId="5112" priority="8007">
      <formula>G84&lt;&gt;""</formula>
    </cfRule>
  </conditionalFormatting>
  <conditionalFormatting sqref="G84">
    <cfRule type="duplicateValues" dxfId="5111" priority="8006"/>
  </conditionalFormatting>
  <conditionalFormatting sqref="G84">
    <cfRule type="duplicateValues" dxfId="5110" priority="8005"/>
  </conditionalFormatting>
  <conditionalFormatting sqref="G84">
    <cfRule type="duplicateValues" dxfId="5109" priority="8004"/>
  </conditionalFormatting>
  <conditionalFormatting sqref="H84">
    <cfRule type="expression" dxfId="5108" priority="8003">
      <formula>H84&lt;&gt;""</formula>
    </cfRule>
  </conditionalFormatting>
  <conditionalFormatting sqref="H84">
    <cfRule type="expression" dxfId="5107" priority="8002">
      <formula>H84&lt;&gt;""</formula>
    </cfRule>
  </conditionalFormatting>
  <conditionalFormatting sqref="H84">
    <cfRule type="duplicateValues" dxfId="5106" priority="8001"/>
  </conditionalFormatting>
  <conditionalFormatting sqref="H84">
    <cfRule type="duplicateValues" dxfId="5105" priority="8000"/>
  </conditionalFormatting>
  <conditionalFormatting sqref="H84">
    <cfRule type="duplicateValues" dxfId="5104" priority="7999"/>
  </conditionalFormatting>
  <conditionalFormatting sqref="I84">
    <cfRule type="duplicateValues" dxfId="5103" priority="7996"/>
  </conditionalFormatting>
  <conditionalFormatting sqref="I84">
    <cfRule type="duplicateValues" dxfId="5102" priority="7995"/>
  </conditionalFormatting>
  <conditionalFormatting sqref="I84">
    <cfRule type="duplicateValues" dxfId="5101" priority="7994"/>
  </conditionalFormatting>
  <conditionalFormatting sqref="J84">
    <cfRule type="expression" dxfId="5100" priority="7993">
      <formula>J84&lt;&gt;""</formula>
    </cfRule>
  </conditionalFormatting>
  <conditionalFormatting sqref="J84">
    <cfRule type="duplicateValues" dxfId="5099" priority="7991"/>
  </conditionalFormatting>
  <conditionalFormatting sqref="J84">
    <cfRule type="duplicateValues" dxfId="5098" priority="7990"/>
  </conditionalFormatting>
  <conditionalFormatting sqref="J84">
    <cfRule type="duplicateValues" dxfId="5097" priority="7989"/>
  </conditionalFormatting>
  <conditionalFormatting sqref="P84">
    <cfRule type="expression" dxfId="5096" priority="7988">
      <formula>P84&lt;&gt;""</formula>
    </cfRule>
  </conditionalFormatting>
  <conditionalFormatting sqref="S84">
    <cfRule type="expression" dxfId="5095" priority="7987">
      <formula>S84&lt;&gt;""</formula>
    </cfRule>
  </conditionalFormatting>
  <conditionalFormatting sqref="N84">
    <cfRule type="duplicateValues" dxfId="5094" priority="7984"/>
  </conditionalFormatting>
  <conditionalFormatting sqref="N84">
    <cfRule type="duplicateValues" dxfId="5093" priority="7983"/>
  </conditionalFormatting>
  <conditionalFormatting sqref="N84">
    <cfRule type="duplicateValues" dxfId="5092" priority="7982"/>
  </conditionalFormatting>
  <conditionalFormatting sqref="Q84">
    <cfRule type="duplicateValues" dxfId="5091" priority="7980"/>
  </conditionalFormatting>
  <conditionalFormatting sqref="Q84">
    <cfRule type="duplicateValues" dxfId="5090" priority="7979"/>
  </conditionalFormatting>
  <conditionalFormatting sqref="Q84">
    <cfRule type="duplicateValues" dxfId="5089" priority="7978"/>
  </conditionalFormatting>
  <conditionalFormatting sqref="P84">
    <cfRule type="duplicateValues" dxfId="5088" priority="7977"/>
  </conditionalFormatting>
  <conditionalFormatting sqref="P84">
    <cfRule type="duplicateValues" dxfId="5087" priority="7976"/>
  </conditionalFormatting>
  <conditionalFormatting sqref="P84">
    <cfRule type="duplicateValues" dxfId="5086" priority="7975"/>
  </conditionalFormatting>
  <conditionalFormatting sqref="P84">
    <cfRule type="expression" dxfId="5085" priority="7974">
      <formula>P84&lt;&gt;""</formula>
    </cfRule>
  </conditionalFormatting>
  <conditionalFormatting sqref="P84">
    <cfRule type="expression" dxfId="5084" priority="7973">
      <formula>P84&lt;&gt;""</formula>
    </cfRule>
  </conditionalFormatting>
  <conditionalFormatting sqref="P84">
    <cfRule type="duplicateValues" dxfId="5083" priority="7968"/>
    <cfRule type="expression" dxfId="5082" priority="7969">
      <formula>P84&lt;&gt;""</formula>
    </cfRule>
  </conditionalFormatting>
  <conditionalFormatting sqref="P84">
    <cfRule type="duplicateValues" dxfId="5081" priority="7967"/>
  </conditionalFormatting>
  <conditionalFormatting sqref="Q84">
    <cfRule type="duplicateValues" dxfId="5080" priority="7965"/>
    <cfRule type="expression" dxfId="5079" priority="7966">
      <formula>Q84&lt;&gt;""</formula>
    </cfRule>
  </conditionalFormatting>
  <conditionalFormatting sqref="Q84">
    <cfRule type="duplicateValues" dxfId="5078" priority="7964"/>
  </conditionalFormatting>
  <conditionalFormatting sqref="N84">
    <cfRule type="duplicateValues" dxfId="5077" priority="7962"/>
    <cfRule type="expression" dxfId="5076" priority="7963">
      <formula>N84&lt;&gt;""</formula>
    </cfRule>
  </conditionalFormatting>
  <conditionalFormatting sqref="N84">
    <cfRule type="duplicateValues" dxfId="5075" priority="7961"/>
  </conditionalFormatting>
  <conditionalFormatting sqref="K84">
    <cfRule type="duplicateValues" dxfId="5074" priority="7958"/>
    <cfRule type="expression" dxfId="5073" priority="7959">
      <formula>K84&lt;&gt;""</formula>
    </cfRule>
  </conditionalFormatting>
  <conditionalFormatting sqref="K84">
    <cfRule type="duplicateValues" dxfId="5072" priority="7957"/>
  </conditionalFormatting>
  <conditionalFormatting sqref="H84">
    <cfRule type="duplicateValues" dxfId="5071" priority="7956"/>
  </conditionalFormatting>
  <conditionalFormatting sqref="H84">
    <cfRule type="duplicateValues" dxfId="5070" priority="7954"/>
    <cfRule type="expression" dxfId="5069" priority="7955">
      <formula>H84&lt;&gt;""</formula>
    </cfRule>
  </conditionalFormatting>
  <conditionalFormatting sqref="H84">
    <cfRule type="duplicateValues" dxfId="5068" priority="7953"/>
  </conditionalFormatting>
  <conditionalFormatting sqref="J84">
    <cfRule type="duplicateValues" dxfId="5067" priority="7951"/>
    <cfRule type="expression" dxfId="5066" priority="7952">
      <formula>J84&lt;&gt;""</formula>
    </cfRule>
  </conditionalFormatting>
  <conditionalFormatting sqref="J84">
    <cfRule type="duplicateValues" dxfId="5065" priority="7950"/>
  </conditionalFormatting>
  <conditionalFormatting sqref="G84">
    <cfRule type="duplicateValues" dxfId="5064" priority="7949"/>
  </conditionalFormatting>
  <conditionalFormatting sqref="I84">
    <cfRule type="duplicateValues" dxfId="5063" priority="7947"/>
    <cfRule type="expression" dxfId="5062" priority="7948">
      <formula>I84&lt;&gt;""</formula>
    </cfRule>
  </conditionalFormatting>
  <conditionalFormatting sqref="I84">
    <cfRule type="duplicateValues" dxfId="5061" priority="7946"/>
  </conditionalFormatting>
  <conditionalFormatting sqref="G84">
    <cfRule type="duplicateValues" dxfId="5060" priority="7945"/>
  </conditionalFormatting>
  <conditionalFormatting sqref="P84">
    <cfRule type="duplicateValues" dxfId="5059" priority="7944"/>
  </conditionalFormatting>
  <conditionalFormatting sqref="H84">
    <cfRule type="duplicateValues" dxfId="5058" priority="7943"/>
  </conditionalFormatting>
  <conditionalFormatting sqref="Q84">
    <cfRule type="duplicateValues" dxfId="5057" priority="7942"/>
  </conditionalFormatting>
  <conditionalFormatting sqref="N84">
    <cfRule type="duplicateValues" dxfId="5056" priority="7941"/>
  </conditionalFormatting>
  <conditionalFormatting sqref="P84">
    <cfRule type="duplicateValues" dxfId="5055" priority="7940"/>
  </conditionalFormatting>
  <conditionalFormatting sqref="I84">
    <cfRule type="duplicateValues" dxfId="5054" priority="7938"/>
    <cfRule type="duplicateValues" dxfId="5053" priority="7939"/>
  </conditionalFormatting>
  <conditionalFormatting sqref="R84">
    <cfRule type="duplicateValues" dxfId="5052" priority="7937"/>
  </conditionalFormatting>
  <conditionalFormatting sqref="R84">
    <cfRule type="duplicateValues" dxfId="5051" priority="7935"/>
    <cfRule type="expression" dxfId="5050" priority="7936">
      <formula>R84&lt;&gt;""</formula>
    </cfRule>
  </conditionalFormatting>
  <conditionalFormatting sqref="Q84">
    <cfRule type="expression" dxfId="5049" priority="7934">
      <formula>Q84&lt;&gt;""</formula>
    </cfRule>
  </conditionalFormatting>
  <conditionalFormatting sqref="Q84">
    <cfRule type="expression" dxfId="5048" priority="7933">
      <formula>Q84&lt;&gt;""</formula>
    </cfRule>
  </conditionalFormatting>
  <conditionalFormatting sqref="Q84">
    <cfRule type="duplicateValues" dxfId="5047" priority="7932"/>
  </conditionalFormatting>
  <conditionalFormatting sqref="Q84">
    <cfRule type="duplicateValues" dxfId="5046" priority="7931"/>
  </conditionalFormatting>
  <conditionalFormatting sqref="Q84">
    <cfRule type="duplicateValues" dxfId="5045" priority="7930"/>
  </conditionalFormatting>
  <conditionalFormatting sqref="Q84">
    <cfRule type="duplicateValues" dxfId="5044" priority="7929"/>
  </conditionalFormatting>
  <conditionalFormatting sqref="Q84">
    <cfRule type="duplicateValues" dxfId="5043" priority="7927"/>
    <cfRule type="expression" dxfId="5042" priority="7928">
      <formula>Q84&lt;&gt;""</formula>
    </cfRule>
  </conditionalFormatting>
  <conditionalFormatting sqref="Q84">
    <cfRule type="duplicateValues" dxfId="5041" priority="7926"/>
  </conditionalFormatting>
  <conditionalFormatting sqref="Q84">
    <cfRule type="duplicateValues" dxfId="5040" priority="7925"/>
  </conditionalFormatting>
  <conditionalFormatting sqref="N84">
    <cfRule type="duplicateValues" dxfId="5039" priority="7922"/>
  </conditionalFormatting>
  <conditionalFormatting sqref="N84">
    <cfRule type="duplicateValues" dxfId="5038" priority="7921"/>
  </conditionalFormatting>
  <conditionalFormatting sqref="N84">
    <cfRule type="duplicateValues" dxfId="5037" priority="7920"/>
  </conditionalFormatting>
  <conditionalFormatting sqref="N84">
    <cfRule type="duplicateValues" dxfId="5036" priority="7919"/>
  </conditionalFormatting>
  <conditionalFormatting sqref="N84">
    <cfRule type="duplicateValues" dxfId="5035" priority="7917"/>
    <cfRule type="expression" dxfId="5034" priority="7918">
      <formula>N84&lt;&gt;""</formula>
    </cfRule>
  </conditionalFormatting>
  <conditionalFormatting sqref="N84">
    <cfRule type="duplicateValues" dxfId="5033" priority="7916"/>
  </conditionalFormatting>
  <conditionalFormatting sqref="N84">
    <cfRule type="duplicateValues" dxfId="5032" priority="7915"/>
  </conditionalFormatting>
  <conditionalFormatting sqref="L89:N89 P89:S89">
    <cfRule type="expression" dxfId="5031" priority="7914">
      <formula>L89&lt;&gt;""</formula>
    </cfRule>
  </conditionalFormatting>
  <conditionalFormatting sqref="G89">
    <cfRule type="duplicateValues" dxfId="5030" priority="7907"/>
  </conditionalFormatting>
  <conditionalFormatting sqref="R89">
    <cfRule type="duplicateValues" dxfId="5029" priority="7905"/>
    <cfRule type="expression" dxfId="5028" priority="7906">
      <formula>R89&lt;&gt;""</formula>
    </cfRule>
  </conditionalFormatting>
  <conditionalFormatting sqref="R89">
    <cfRule type="duplicateValues" dxfId="5027" priority="7904"/>
  </conditionalFormatting>
  <conditionalFormatting sqref="I89">
    <cfRule type="duplicateValues" dxfId="5026" priority="7902"/>
    <cfRule type="expression" dxfId="5025" priority="7903">
      <formula>I89&lt;&gt;""</formula>
    </cfRule>
  </conditionalFormatting>
  <conditionalFormatting sqref="I89">
    <cfRule type="duplicateValues" dxfId="5024" priority="7901"/>
  </conditionalFormatting>
  <conditionalFormatting sqref="J89">
    <cfRule type="duplicateValues" dxfId="5023" priority="7899"/>
    <cfRule type="expression" dxfId="5022" priority="7900">
      <formula>J89&lt;&gt;""</formula>
    </cfRule>
  </conditionalFormatting>
  <conditionalFormatting sqref="J89">
    <cfRule type="duplicateValues" dxfId="5021" priority="7898"/>
  </conditionalFormatting>
  <conditionalFormatting sqref="N89">
    <cfRule type="expression" dxfId="5020" priority="7897">
      <formula>N89&lt;&gt;""</formula>
    </cfRule>
  </conditionalFormatting>
  <conditionalFormatting sqref="S89">
    <cfRule type="expression" dxfId="5019" priority="7896">
      <formula>S89&lt;&gt;""</formula>
    </cfRule>
  </conditionalFormatting>
  <conditionalFormatting sqref="S89">
    <cfRule type="expression" dxfId="5018" priority="7895">
      <formula>S89&lt;&gt;""</formula>
    </cfRule>
  </conditionalFormatting>
  <conditionalFormatting sqref="O89">
    <cfRule type="expression" dxfId="5017" priority="7894">
      <formula>O89&lt;&gt;""</formula>
    </cfRule>
  </conditionalFormatting>
  <conditionalFormatting sqref="P89">
    <cfRule type="expression" dxfId="5016" priority="7893">
      <formula>P89&lt;&gt;""</formula>
    </cfRule>
  </conditionalFormatting>
  <conditionalFormatting sqref="N89">
    <cfRule type="duplicateValues" dxfId="5015" priority="7891"/>
    <cfRule type="expression" dxfId="5014" priority="7892">
      <formula>N89&lt;&gt;""</formula>
    </cfRule>
  </conditionalFormatting>
  <conditionalFormatting sqref="N89">
    <cfRule type="duplicateValues" dxfId="5013" priority="7890"/>
  </conditionalFormatting>
  <conditionalFormatting sqref="O89">
    <cfRule type="duplicateValues" dxfId="5012" priority="7888"/>
    <cfRule type="expression" dxfId="5011" priority="7889">
      <formula>O89&lt;&gt;""</formula>
    </cfRule>
  </conditionalFormatting>
  <conditionalFormatting sqref="O89">
    <cfRule type="duplicateValues" dxfId="5010" priority="7887"/>
  </conditionalFormatting>
  <conditionalFormatting sqref="P89">
    <cfRule type="duplicateValues" dxfId="5009" priority="7885"/>
    <cfRule type="expression" dxfId="5008" priority="7886">
      <formula>P89&lt;&gt;""</formula>
    </cfRule>
  </conditionalFormatting>
  <conditionalFormatting sqref="P89">
    <cfRule type="duplicateValues" dxfId="5007" priority="7884"/>
  </conditionalFormatting>
  <conditionalFormatting sqref="O89">
    <cfRule type="expression" dxfId="5006" priority="7883">
      <formula>O89&lt;&gt;""</formula>
    </cfRule>
  </conditionalFormatting>
  <conditionalFormatting sqref="I89">
    <cfRule type="duplicateValues" dxfId="5005" priority="7877"/>
    <cfRule type="duplicateValues" dxfId="5004" priority="7878"/>
  </conditionalFormatting>
  <conditionalFormatting sqref="Q89">
    <cfRule type="duplicateValues" dxfId="5003" priority="7876"/>
  </conditionalFormatting>
  <conditionalFormatting sqref="Q89">
    <cfRule type="duplicateValues" dxfId="5002" priority="7874"/>
    <cfRule type="expression" dxfId="5001" priority="7875">
      <formula>Q89&lt;&gt;""</formula>
    </cfRule>
  </conditionalFormatting>
  <conditionalFormatting sqref="O89">
    <cfRule type="expression" dxfId="5000" priority="7873">
      <formula>O89&lt;&gt;""</formula>
    </cfRule>
  </conditionalFormatting>
  <conditionalFormatting sqref="K89">
    <cfRule type="duplicateValues" dxfId="4999" priority="7871"/>
    <cfRule type="expression" dxfId="4998" priority="7872">
      <formula>K89&lt;&gt;""</formula>
    </cfRule>
  </conditionalFormatting>
  <conditionalFormatting sqref="K89">
    <cfRule type="duplicateValues" dxfId="4997" priority="7870"/>
  </conditionalFormatting>
  <conditionalFormatting sqref="R89">
    <cfRule type="duplicateValues" dxfId="4996" priority="7869"/>
  </conditionalFormatting>
  <conditionalFormatting sqref="I93:I94">
    <cfRule type="expression" dxfId="4995" priority="7868">
      <formula>I93&lt;&gt;""</formula>
    </cfRule>
  </conditionalFormatting>
  <conditionalFormatting sqref="I93">
    <cfRule type="expression" dxfId="4994" priority="7867">
      <formula>I93&lt;&gt;""</formula>
    </cfRule>
  </conditionalFormatting>
  <conditionalFormatting sqref="I93:I94">
    <cfRule type="duplicateValues" dxfId="4993" priority="7866"/>
  </conditionalFormatting>
  <conditionalFormatting sqref="I93:I94">
    <cfRule type="duplicateValues" dxfId="4992" priority="7865"/>
  </conditionalFormatting>
  <conditionalFormatting sqref="I93:I94">
    <cfRule type="duplicateValues" dxfId="4991" priority="7864"/>
  </conditionalFormatting>
  <conditionalFormatting sqref="I93:I94">
    <cfRule type="duplicateValues" dxfId="4990" priority="7863"/>
  </conditionalFormatting>
  <conditionalFormatting sqref="I93:I94">
    <cfRule type="duplicateValues" dxfId="4989" priority="7862"/>
  </conditionalFormatting>
  <conditionalFormatting sqref="K93:K94">
    <cfRule type="expression" dxfId="4988" priority="7861">
      <formula>K93&lt;&gt;""</formula>
    </cfRule>
  </conditionalFormatting>
  <conditionalFormatting sqref="K93">
    <cfRule type="expression" dxfId="4987" priority="7860">
      <formula>K93&lt;&gt;""</formula>
    </cfRule>
  </conditionalFormatting>
  <conditionalFormatting sqref="K93:K94">
    <cfRule type="duplicateValues" dxfId="4986" priority="7859"/>
  </conditionalFormatting>
  <conditionalFormatting sqref="K93:K94">
    <cfRule type="duplicateValues" dxfId="4985" priority="7858"/>
  </conditionalFormatting>
  <conditionalFormatting sqref="K93:K94">
    <cfRule type="duplicateValues" dxfId="4984" priority="7857"/>
  </conditionalFormatting>
  <conditionalFormatting sqref="K93:K94">
    <cfRule type="duplicateValues" dxfId="4983" priority="7856"/>
  </conditionalFormatting>
  <conditionalFormatting sqref="K93:K94">
    <cfRule type="duplicateValues" dxfId="4982" priority="7855"/>
  </conditionalFormatting>
  <conditionalFormatting sqref="J93">
    <cfRule type="expression" dxfId="4981" priority="7854">
      <formula>J93&lt;&gt;""</formula>
    </cfRule>
  </conditionalFormatting>
  <conditionalFormatting sqref="J93:J94">
    <cfRule type="duplicateValues" dxfId="4980" priority="7853"/>
  </conditionalFormatting>
  <conditionalFormatting sqref="J93:J94">
    <cfRule type="duplicateValues" dxfId="4979" priority="7851"/>
    <cfRule type="expression" dxfId="4978" priority="7852">
      <formula>J93&lt;&gt;""</formula>
    </cfRule>
  </conditionalFormatting>
  <conditionalFormatting sqref="J93:J94">
    <cfRule type="duplicateValues" dxfId="4977" priority="7850"/>
  </conditionalFormatting>
  <conditionalFormatting sqref="J93:J94">
    <cfRule type="duplicateValues" dxfId="4976" priority="7849"/>
  </conditionalFormatting>
  <conditionalFormatting sqref="N93">
    <cfRule type="expression" dxfId="4975" priority="7848">
      <formula>N93&lt;&gt;""</formula>
    </cfRule>
  </conditionalFormatting>
  <conditionalFormatting sqref="O93">
    <cfRule type="expression" dxfId="4974" priority="7847">
      <formula>O93&lt;&gt;""</formula>
    </cfRule>
  </conditionalFormatting>
  <conditionalFormatting sqref="O93">
    <cfRule type="duplicateValues" dxfId="4973" priority="7845"/>
  </conditionalFormatting>
  <conditionalFormatting sqref="N93">
    <cfRule type="duplicateValues" dxfId="4972" priority="7844"/>
  </conditionalFormatting>
  <conditionalFormatting sqref="O93">
    <cfRule type="duplicateValues" dxfId="4971" priority="7842"/>
    <cfRule type="expression" dxfId="4970" priority="7843">
      <formula>O93&lt;&gt;""</formula>
    </cfRule>
  </conditionalFormatting>
  <conditionalFormatting sqref="O93">
    <cfRule type="duplicateValues" dxfId="4969" priority="7841"/>
  </conditionalFormatting>
  <conditionalFormatting sqref="N93">
    <cfRule type="duplicateValues" dxfId="4968" priority="7840"/>
  </conditionalFormatting>
  <conditionalFormatting sqref="N93">
    <cfRule type="duplicateValues" dxfId="4967" priority="7839"/>
  </conditionalFormatting>
  <conditionalFormatting sqref="N93">
    <cfRule type="duplicateValues" dxfId="4966" priority="7838"/>
  </conditionalFormatting>
  <conditionalFormatting sqref="N93">
    <cfRule type="duplicateValues" dxfId="4965" priority="7837"/>
  </conditionalFormatting>
  <conditionalFormatting sqref="O93">
    <cfRule type="duplicateValues" dxfId="4964" priority="7836"/>
  </conditionalFormatting>
  <conditionalFormatting sqref="P93">
    <cfRule type="duplicateValues" dxfId="4963" priority="7833"/>
  </conditionalFormatting>
  <conditionalFormatting sqref="P93">
    <cfRule type="duplicateValues" dxfId="4962" priority="7832"/>
  </conditionalFormatting>
  <conditionalFormatting sqref="P93">
    <cfRule type="duplicateValues" dxfId="4961" priority="7831"/>
  </conditionalFormatting>
  <conditionalFormatting sqref="P93">
    <cfRule type="duplicateValues" dxfId="4960" priority="7830"/>
  </conditionalFormatting>
  <conditionalFormatting sqref="P93">
    <cfRule type="duplicateValues" dxfId="4959" priority="7829"/>
  </conditionalFormatting>
  <conditionalFormatting sqref="R93">
    <cfRule type="expression" dxfId="4958" priority="7828">
      <formula>R93&lt;&gt;""</formula>
    </cfRule>
  </conditionalFormatting>
  <conditionalFormatting sqref="R93">
    <cfRule type="expression" dxfId="4957" priority="7827">
      <formula>R93&lt;&gt;""</formula>
    </cfRule>
  </conditionalFormatting>
  <conditionalFormatting sqref="R93">
    <cfRule type="duplicateValues" dxfId="4956" priority="7826"/>
  </conditionalFormatting>
  <conditionalFormatting sqref="R93">
    <cfRule type="duplicateValues" dxfId="4955" priority="7825"/>
  </conditionalFormatting>
  <conditionalFormatting sqref="R93">
    <cfRule type="duplicateValues" dxfId="4954" priority="7824"/>
  </conditionalFormatting>
  <conditionalFormatting sqref="R93">
    <cfRule type="duplicateValues" dxfId="4953" priority="7823"/>
  </conditionalFormatting>
  <conditionalFormatting sqref="R93">
    <cfRule type="duplicateValues" dxfId="4952" priority="7822"/>
  </conditionalFormatting>
  <conditionalFormatting sqref="Q93">
    <cfRule type="expression" dxfId="4951" priority="7821">
      <formula>Q93&lt;&gt;""</formula>
    </cfRule>
  </conditionalFormatting>
  <conditionalFormatting sqref="Q93">
    <cfRule type="duplicateValues" dxfId="4950" priority="7820"/>
  </conditionalFormatting>
  <conditionalFormatting sqref="Q93">
    <cfRule type="duplicateValues" dxfId="4949" priority="7818"/>
    <cfRule type="expression" dxfId="4948" priority="7819">
      <formula>Q93&lt;&gt;""</formula>
    </cfRule>
  </conditionalFormatting>
  <conditionalFormatting sqref="Q93">
    <cfRule type="duplicateValues" dxfId="4947" priority="7817"/>
  </conditionalFormatting>
  <conditionalFormatting sqref="Q93">
    <cfRule type="duplicateValues" dxfId="4946" priority="7816"/>
  </conditionalFormatting>
  <conditionalFormatting sqref="G139:G140">
    <cfRule type="expression" dxfId="4945" priority="7815">
      <formula>G139&lt;&gt;""</formula>
    </cfRule>
  </conditionalFormatting>
  <conditionalFormatting sqref="H139">
    <cfRule type="duplicateValues" dxfId="4944" priority="7812"/>
  </conditionalFormatting>
  <conditionalFormatting sqref="G139">
    <cfRule type="duplicateValues" dxfId="4943" priority="7811"/>
  </conditionalFormatting>
  <conditionalFormatting sqref="H139">
    <cfRule type="duplicateValues" dxfId="4942" priority="7809"/>
    <cfRule type="expression" dxfId="4941" priority="7810">
      <formula>H139&lt;&gt;""</formula>
    </cfRule>
  </conditionalFormatting>
  <conditionalFormatting sqref="I139:I140">
    <cfRule type="expression" dxfId="4940" priority="7808">
      <formula>I139&lt;&gt;""</formula>
    </cfRule>
  </conditionalFormatting>
  <conditionalFormatting sqref="I139:I140">
    <cfRule type="expression" dxfId="4939" priority="7807">
      <formula>I139&lt;&gt;""</formula>
    </cfRule>
  </conditionalFormatting>
  <conditionalFormatting sqref="I139">
    <cfRule type="duplicateValues" dxfId="4938" priority="7806"/>
  </conditionalFormatting>
  <conditionalFormatting sqref="K139">
    <cfRule type="expression" dxfId="4937" priority="7805">
      <formula>K139&lt;&gt;""</formula>
    </cfRule>
  </conditionalFormatting>
  <conditionalFormatting sqref="K139">
    <cfRule type="expression" dxfId="4936" priority="7804">
      <formula>K139&lt;&gt;""</formula>
    </cfRule>
  </conditionalFormatting>
  <conditionalFormatting sqref="K139">
    <cfRule type="duplicateValues" dxfId="4935" priority="7803"/>
  </conditionalFormatting>
  <conditionalFormatting sqref="J139:J140">
    <cfRule type="expression" dxfId="4934" priority="7802">
      <formula>J139&lt;&gt;""</formula>
    </cfRule>
  </conditionalFormatting>
  <conditionalFormatting sqref="J139">
    <cfRule type="duplicateValues" dxfId="4933" priority="7801"/>
  </conditionalFormatting>
  <conditionalFormatting sqref="J139">
    <cfRule type="duplicateValues" dxfId="4932" priority="7799"/>
    <cfRule type="expression" dxfId="4931" priority="7800">
      <formula>J139&lt;&gt;""</formula>
    </cfRule>
  </conditionalFormatting>
  <conditionalFormatting sqref="G138">
    <cfRule type="expression" dxfId="4930" priority="7757">
      <formula>G138&lt;&gt;""</formula>
    </cfRule>
  </conditionalFormatting>
  <conditionalFormatting sqref="H138">
    <cfRule type="duplicateValues" dxfId="4929" priority="7756"/>
  </conditionalFormatting>
  <conditionalFormatting sqref="G138">
    <cfRule type="duplicateValues" dxfId="4928" priority="7755"/>
  </conditionalFormatting>
  <conditionalFormatting sqref="H138">
    <cfRule type="duplicateValues" dxfId="4927" priority="7753"/>
    <cfRule type="expression" dxfId="4926" priority="7754">
      <formula>H138&lt;&gt;""</formula>
    </cfRule>
  </conditionalFormatting>
  <conditionalFormatting sqref="H138">
    <cfRule type="duplicateValues" dxfId="4925" priority="7752"/>
  </conditionalFormatting>
  <conditionalFormatting sqref="G138">
    <cfRule type="duplicateValues" dxfId="4924" priority="7751"/>
  </conditionalFormatting>
  <conditionalFormatting sqref="G138">
    <cfRule type="duplicateValues" dxfId="4923" priority="7750"/>
  </conditionalFormatting>
  <conditionalFormatting sqref="G138">
    <cfRule type="duplicateValues" dxfId="4922" priority="7749"/>
  </conditionalFormatting>
  <conditionalFormatting sqref="G138">
    <cfRule type="duplicateValues" dxfId="4921" priority="7748"/>
  </conditionalFormatting>
  <conditionalFormatting sqref="H138">
    <cfRule type="duplicateValues" dxfId="4920" priority="7747"/>
  </conditionalFormatting>
  <conditionalFormatting sqref="I138">
    <cfRule type="expression" dxfId="4919" priority="7746">
      <formula>I138&lt;&gt;""</formula>
    </cfRule>
  </conditionalFormatting>
  <conditionalFormatting sqref="I138">
    <cfRule type="duplicateValues" dxfId="4918" priority="7745"/>
  </conditionalFormatting>
  <conditionalFormatting sqref="I138">
    <cfRule type="duplicateValues" dxfId="4917" priority="7744"/>
  </conditionalFormatting>
  <conditionalFormatting sqref="I138">
    <cfRule type="duplicateValues" dxfId="4916" priority="7743"/>
  </conditionalFormatting>
  <conditionalFormatting sqref="I138">
    <cfRule type="duplicateValues" dxfId="4915" priority="7742"/>
  </conditionalFormatting>
  <conditionalFormatting sqref="I138">
    <cfRule type="duplicateValues" dxfId="4914" priority="7741"/>
  </conditionalFormatting>
  <conditionalFormatting sqref="K138">
    <cfRule type="expression" dxfId="4913" priority="7740">
      <formula>K138&lt;&gt;""</formula>
    </cfRule>
  </conditionalFormatting>
  <conditionalFormatting sqref="K138">
    <cfRule type="duplicateValues" dxfId="4912" priority="7739"/>
  </conditionalFormatting>
  <conditionalFormatting sqref="K138">
    <cfRule type="duplicateValues" dxfId="4911" priority="7738"/>
  </conditionalFormatting>
  <conditionalFormatting sqref="K138">
    <cfRule type="duplicateValues" dxfId="4910" priority="7737"/>
  </conditionalFormatting>
  <conditionalFormatting sqref="K138">
    <cfRule type="duplicateValues" dxfId="4909" priority="7736"/>
  </conditionalFormatting>
  <conditionalFormatting sqref="K138">
    <cfRule type="duplicateValues" dxfId="4908" priority="7735"/>
  </conditionalFormatting>
  <conditionalFormatting sqref="J138">
    <cfRule type="duplicateValues" dxfId="4907" priority="7734"/>
  </conditionalFormatting>
  <conditionalFormatting sqref="J138">
    <cfRule type="duplicateValues" dxfId="4906" priority="7732"/>
    <cfRule type="expression" dxfId="4905" priority="7733">
      <formula>J138&lt;&gt;""</formula>
    </cfRule>
  </conditionalFormatting>
  <conditionalFormatting sqref="J138">
    <cfRule type="duplicateValues" dxfId="4904" priority="7731"/>
  </conditionalFormatting>
  <conditionalFormatting sqref="J138">
    <cfRule type="duplicateValues" dxfId="4903" priority="7730"/>
  </conditionalFormatting>
  <conditionalFormatting sqref="N139:N140">
    <cfRule type="expression" dxfId="4902" priority="7729">
      <formula>N139&lt;&gt;""</formula>
    </cfRule>
  </conditionalFormatting>
  <conditionalFormatting sqref="O139">
    <cfRule type="expression" dxfId="4901" priority="7728">
      <formula>O139&lt;&gt;""</formula>
    </cfRule>
  </conditionalFormatting>
  <conditionalFormatting sqref="N139:N140">
    <cfRule type="expression" dxfId="4900" priority="7727">
      <formula>N139&lt;&gt;""</formula>
    </cfRule>
  </conditionalFormatting>
  <conditionalFormatting sqref="O139">
    <cfRule type="duplicateValues" dxfId="4899" priority="7726"/>
  </conditionalFormatting>
  <conditionalFormatting sqref="N139">
    <cfRule type="duplicateValues" dxfId="4898" priority="7725"/>
  </conditionalFormatting>
  <conditionalFormatting sqref="O139">
    <cfRule type="duplicateValues" dxfId="4897" priority="7723"/>
    <cfRule type="expression" dxfId="4896" priority="7724">
      <formula>O139&lt;&gt;""</formula>
    </cfRule>
  </conditionalFormatting>
  <conditionalFormatting sqref="P139:P140">
    <cfRule type="expression" dxfId="4895" priority="7722">
      <formula>P139&lt;&gt;""</formula>
    </cfRule>
  </conditionalFormatting>
  <conditionalFormatting sqref="P139:P140">
    <cfRule type="expression" dxfId="4894" priority="7721">
      <formula>P139&lt;&gt;""</formula>
    </cfRule>
  </conditionalFormatting>
  <conditionalFormatting sqref="P139">
    <cfRule type="duplicateValues" dxfId="4893" priority="7720"/>
  </conditionalFormatting>
  <conditionalFormatting sqref="R139:R140">
    <cfRule type="expression" dxfId="4892" priority="7719">
      <formula>R139&lt;&gt;""</formula>
    </cfRule>
  </conditionalFormatting>
  <conditionalFormatting sqref="R139:R140">
    <cfRule type="expression" dxfId="4891" priority="7718">
      <formula>R139&lt;&gt;""</formula>
    </cfRule>
  </conditionalFormatting>
  <conditionalFormatting sqref="R139">
    <cfRule type="duplicateValues" dxfId="4890" priority="7717"/>
  </conditionalFormatting>
  <conditionalFormatting sqref="Q139:Q140">
    <cfRule type="expression" dxfId="4889" priority="7716">
      <formula>Q139&lt;&gt;""</formula>
    </cfRule>
  </conditionalFormatting>
  <conditionalFormatting sqref="Q139">
    <cfRule type="duplicateValues" dxfId="4888" priority="7715"/>
  </conditionalFormatting>
  <conditionalFormatting sqref="Q139">
    <cfRule type="duplicateValues" dxfId="4887" priority="7713"/>
    <cfRule type="expression" dxfId="4886" priority="7714">
      <formula>Q139&lt;&gt;""</formula>
    </cfRule>
  </conditionalFormatting>
  <conditionalFormatting sqref="G97 L97:M97 J97 R97">
    <cfRule type="expression" dxfId="4885" priority="7712">
      <formula>G97&lt;&gt;""</formula>
    </cfRule>
  </conditionalFormatting>
  <conditionalFormatting sqref="S97">
    <cfRule type="expression" dxfId="4884" priority="7711">
      <formula>S97&lt;&gt;""</formula>
    </cfRule>
  </conditionalFormatting>
  <conditionalFormatting sqref="J97 R97">
    <cfRule type="expression" dxfId="4883" priority="7710">
      <formula>J97&lt;&gt;""</formula>
    </cfRule>
  </conditionalFormatting>
  <conditionalFormatting sqref="L97:M97 G97:I97">
    <cfRule type="expression" dxfId="4882" priority="7709">
      <formula>G97&lt;&gt;""</formula>
    </cfRule>
  </conditionalFormatting>
  <conditionalFormatting sqref="S97 O97:P97">
    <cfRule type="expression" dxfId="4881" priority="7708">
      <formula>O97&lt;&gt;""</formula>
    </cfRule>
  </conditionalFormatting>
  <conditionalFormatting sqref="J97 R97">
    <cfRule type="expression" dxfId="4880" priority="7707">
      <formula>J97&lt;&gt;""</formula>
    </cfRule>
  </conditionalFormatting>
  <conditionalFormatting sqref="L97:M97">
    <cfRule type="expression" dxfId="4879" priority="7706">
      <formula>L97&lt;&gt;""</formula>
    </cfRule>
  </conditionalFormatting>
  <conditionalFormatting sqref="G97">
    <cfRule type="expression" dxfId="4878" priority="7705">
      <formula>G97&lt;&gt;""</formula>
    </cfRule>
  </conditionalFormatting>
  <conditionalFormatting sqref="G97">
    <cfRule type="duplicateValues" dxfId="4877" priority="7704"/>
  </conditionalFormatting>
  <conditionalFormatting sqref="G97">
    <cfRule type="duplicateValues" dxfId="4876" priority="7703"/>
  </conditionalFormatting>
  <conditionalFormatting sqref="G97">
    <cfRule type="duplicateValues" dxfId="4875" priority="7702"/>
  </conditionalFormatting>
  <conditionalFormatting sqref="H97">
    <cfRule type="expression" dxfId="4874" priority="7701">
      <formula>H97&lt;&gt;""</formula>
    </cfRule>
  </conditionalFormatting>
  <conditionalFormatting sqref="H97">
    <cfRule type="duplicateValues" dxfId="4873" priority="7700"/>
  </conditionalFormatting>
  <conditionalFormatting sqref="H97">
    <cfRule type="duplicateValues" dxfId="4872" priority="7699"/>
  </conditionalFormatting>
  <conditionalFormatting sqref="H97">
    <cfRule type="duplicateValues" dxfId="4871" priority="7698"/>
  </conditionalFormatting>
  <conditionalFormatting sqref="I97">
    <cfRule type="expression" dxfId="4870" priority="7697">
      <formula>I97&lt;&gt;""</formula>
    </cfRule>
  </conditionalFormatting>
  <conditionalFormatting sqref="I97">
    <cfRule type="duplicateValues" dxfId="4869" priority="7696"/>
  </conditionalFormatting>
  <conditionalFormatting sqref="I97">
    <cfRule type="duplicateValues" dxfId="4868" priority="7695"/>
  </conditionalFormatting>
  <conditionalFormatting sqref="I97">
    <cfRule type="duplicateValues" dxfId="4867" priority="7694"/>
  </conditionalFormatting>
  <conditionalFormatting sqref="G97">
    <cfRule type="duplicateValues" dxfId="4866" priority="7693"/>
  </conditionalFormatting>
  <conditionalFormatting sqref="H97">
    <cfRule type="duplicateValues" dxfId="4865" priority="7691"/>
    <cfRule type="expression" dxfId="4864" priority="7692">
      <formula>H97&lt;&gt;""</formula>
    </cfRule>
  </conditionalFormatting>
  <conditionalFormatting sqref="H97">
    <cfRule type="duplicateValues" dxfId="4863" priority="7690"/>
  </conditionalFormatting>
  <conditionalFormatting sqref="I97">
    <cfRule type="duplicateValues" dxfId="4862" priority="7688"/>
    <cfRule type="expression" dxfId="4861" priority="7689">
      <formula>I97&lt;&gt;""</formula>
    </cfRule>
  </conditionalFormatting>
  <conditionalFormatting sqref="I97">
    <cfRule type="duplicateValues" dxfId="4860" priority="7687"/>
  </conditionalFormatting>
  <conditionalFormatting sqref="S97">
    <cfRule type="expression" dxfId="4859" priority="7686">
      <formula>S97&lt;&gt;""</formula>
    </cfRule>
  </conditionalFormatting>
  <conditionalFormatting sqref="O97">
    <cfRule type="expression" dxfId="4858" priority="7685">
      <formula>O97&lt;&gt;""</formula>
    </cfRule>
  </conditionalFormatting>
  <conditionalFormatting sqref="O97">
    <cfRule type="duplicateValues" dxfId="4857" priority="7684"/>
  </conditionalFormatting>
  <conditionalFormatting sqref="O97">
    <cfRule type="duplicateValues" dxfId="4856" priority="7683"/>
  </conditionalFormatting>
  <conditionalFormatting sqref="O97">
    <cfRule type="duplicateValues" dxfId="4855" priority="7682"/>
  </conditionalFormatting>
  <conditionalFormatting sqref="P97">
    <cfRule type="expression" dxfId="4854" priority="7681">
      <formula>P97&lt;&gt;""</formula>
    </cfRule>
  </conditionalFormatting>
  <conditionalFormatting sqref="P97">
    <cfRule type="duplicateValues" dxfId="4853" priority="7680"/>
  </conditionalFormatting>
  <conditionalFormatting sqref="P97">
    <cfRule type="duplicateValues" dxfId="4852" priority="7679"/>
  </conditionalFormatting>
  <conditionalFormatting sqref="P97">
    <cfRule type="duplicateValues" dxfId="4851" priority="7678"/>
  </conditionalFormatting>
  <conditionalFormatting sqref="O97">
    <cfRule type="duplicateValues" dxfId="4850" priority="7676"/>
    <cfRule type="expression" dxfId="4849" priority="7677">
      <formula>O97&lt;&gt;""</formula>
    </cfRule>
  </conditionalFormatting>
  <conditionalFormatting sqref="O97">
    <cfRule type="duplicateValues" dxfId="4848" priority="7675"/>
  </conditionalFormatting>
  <conditionalFormatting sqref="P97">
    <cfRule type="duplicateValues" dxfId="4847" priority="7673"/>
    <cfRule type="expression" dxfId="4846" priority="7674">
      <formula>P97&lt;&gt;""</formula>
    </cfRule>
  </conditionalFormatting>
  <conditionalFormatting sqref="P97">
    <cfRule type="duplicateValues" dxfId="4845" priority="7672"/>
  </conditionalFormatting>
  <conditionalFormatting sqref="J97">
    <cfRule type="duplicateValues" dxfId="4844" priority="7670"/>
    <cfRule type="expression" dxfId="4843" priority="7671">
      <formula>J97&lt;&gt;""</formula>
    </cfRule>
  </conditionalFormatting>
  <conditionalFormatting sqref="J97">
    <cfRule type="duplicateValues" dxfId="4842" priority="7669"/>
  </conditionalFormatting>
  <conditionalFormatting sqref="R97">
    <cfRule type="duplicateValues" dxfId="4841" priority="7668"/>
  </conditionalFormatting>
  <conditionalFormatting sqref="R97">
    <cfRule type="duplicateValues" dxfId="4840" priority="7666"/>
    <cfRule type="expression" dxfId="4839" priority="7667">
      <formula>R97&lt;&gt;""</formula>
    </cfRule>
  </conditionalFormatting>
  <conditionalFormatting sqref="I97">
    <cfRule type="duplicateValues" dxfId="4838" priority="7664"/>
    <cfRule type="duplicateValues" dxfId="4837" priority="7665"/>
  </conditionalFormatting>
  <conditionalFormatting sqref="H97">
    <cfRule type="duplicateValues" dxfId="4836" priority="7663"/>
  </conditionalFormatting>
  <conditionalFormatting sqref="P97">
    <cfRule type="duplicateValues" dxfId="4835" priority="7662"/>
  </conditionalFormatting>
  <conditionalFormatting sqref="P97">
    <cfRule type="duplicateValues" dxfId="4834" priority="7661"/>
  </conditionalFormatting>
  <conditionalFormatting sqref="O97">
    <cfRule type="duplicateValues" dxfId="4833" priority="7660"/>
  </conditionalFormatting>
  <conditionalFormatting sqref="G97">
    <cfRule type="duplicateValues" dxfId="4832" priority="7659"/>
  </conditionalFormatting>
  <conditionalFormatting sqref="H97">
    <cfRule type="duplicateValues" dxfId="4831" priority="7658"/>
  </conditionalFormatting>
  <conditionalFormatting sqref="K97:K98">
    <cfRule type="duplicateValues" dxfId="4830" priority="7656"/>
    <cfRule type="expression" dxfId="4829" priority="7657">
      <formula>K97&lt;&gt;""</formula>
    </cfRule>
  </conditionalFormatting>
  <conditionalFormatting sqref="K97:K98">
    <cfRule type="duplicateValues" dxfId="4828" priority="7655"/>
  </conditionalFormatting>
  <conditionalFormatting sqref="R97">
    <cfRule type="duplicateValues" dxfId="4827" priority="7653"/>
    <cfRule type="expression" dxfId="4826" priority="7654">
      <formula>R97&lt;&gt;""</formula>
    </cfRule>
  </conditionalFormatting>
  <conditionalFormatting sqref="R97">
    <cfRule type="duplicateValues" dxfId="4825" priority="7652"/>
  </conditionalFormatting>
  <conditionalFormatting sqref="Q97">
    <cfRule type="expression" dxfId="4824" priority="7651">
      <formula>Q97&lt;&gt;""</formula>
    </cfRule>
  </conditionalFormatting>
  <conditionalFormatting sqref="Q97">
    <cfRule type="expression" dxfId="4823" priority="7650">
      <formula>Q97&lt;&gt;""</formula>
    </cfRule>
  </conditionalFormatting>
  <conditionalFormatting sqref="Q97">
    <cfRule type="expression" dxfId="4822" priority="7649">
      <formula>Q97&lt;&gt;""</formula>
    </cfRule>
  </conditionalFormatting>
  <conditionalFormatting sqref="Q97">
    <cfRule type="duplicateValues" dxfId="4821" priority="7647"/>
    <cfRule type="expression" dxfId="4820" priority="7648">
      <formula>Q97&lt;&gt;""</formula>
    </cfRule>
  </conditionalFormatting>
  <conditionalFormatting sqref="Q97">
    <cfRule type="duplicateValues" dxfId="4819" priority="7646"/>
  </conditionalFormatting>
  <conditionalFormatting sqref="N97">
    <cfRule type="expression" dxfId="4818" priority="7645">
      <formula>N97&lt;&gt;""</formula>
    </cfRule>
  </conditionalFormatting>
  <conditionalFormatting sqref="N97">
    <cfRule type="expression" dxfId="4817" priority="7644">
      <formula>N97&lt;&gt;""</formula>
    </cfRule>
  </conditionalFormatting>
  <conditionalFormatting sqref="N97">
    <cfRule type="expression" dxfId="4816" priority="7643">
      <formula>N97&lt;&gt;""</formula>
    </cfRule>
  </conditionalFormatting>
  <conditionalFormatting sqref="N97">
    <cfRule type="duplicateValues" dxfId="4815" priority="7641"/>
    <cfRule type="expression" dxfId="4814" priority="7642">
      <formula>N97&lt;&gt;""</formula>
    </cfRule>
  </conditionalFormatting>
  <conditionalFormatting sqref="N97">
    <cfRule type="duplicateValues" dxfId="4813" priority="7640"/>
  </conditionalFormatting>
  <conditionalFormatting sqref="G98 L98:M98 J98 R98">
    <cfRule type="expression" dxfId="4812" priority="7639">
      <formula>G98&lt;&gt;""</formula>
    </cfRule>
  </conditionalFormatting>
  <conditionalFormatting sqref="S98">
    <cfRule type="expression" dxfId="4811" priority="7638">
      <formula>S98&lt;&gt;""</formula>
    </cfRule>
  </conditionalFormatting>
  <conditionalFormatting sqref="J98 R98">
    <cfRule type="expression" dxfId="4810" priority="7637">
      <formula>J98&lt;&gt;""</formula>
    </cfRule>
  </conditionalFormatting>
  <conditionalFormatting sqref="L98:M98 G98:I98">
    <cfRule type="expression" dxfId="4809" priority="7636">
      <formula>G98&lt;&gt;""</formula>
    </cfRule>
  </conditionalFormatting>
  <conditionalFormatting sqref="S98 O98:P98">
    <cfRule type="expression" dxfId="4808" priority="7635">
      <formula>O98&lt;&gt;""</formula>
    </cfRule>
  </conditionalFormatting>
  <conditionalFormatting sqref="J98 R98">
    <cfRule type="expression" dxfId="4807" priority="7634">
      <formula>J98&lt;&gt;""</formula>
    </cfRule>
  </conditionalFormatting>
  <conditionalFormatting sqref="L98:M98">
    <cfRule type="expression" dxfId="4806" priority="7633">
      <formula>L98&lt;&gt;""</formula>
    </cfRule>
  </conditionalFormatting>
  <conditionalFormatting sqref="G98">
    <cfRule type="expression" dxfId="4805" priority="7632">
      <formula>G98&lt;&gt;""</formula>
    </cfRule>
  </conditionalFormatting>
  <conditionalFormatting sqref="G98">
    <cfRule type="duplicateValues" dxfId="4804" priority="7631"/>
  </conditionalFormatting>
  <conditionalFormatting sqref="G98">
    <cfRule type="duplicateValues" dxfId="4803" priority="7630"/>
  </conditionalFormatting>
  <conditionalFormatting sqref="G98">
    <cfRule type="duplicateValues" dxfId="4802" priority="7629"/>
  </conditionalFormatting>
  <conditionalFormatting sqref="H98">
    <cfRule type="expression" dxfId="4801" priority="7628">
      <formula>H98&lt;&gt;""</formula>
    </cfRule>
  </conditionalFormatting>
  <conditionalFormatting sqref="H98">
    <cfRule type="duplicateValues" dxfId="4800" priority="7627"/>
  </conditionalFormatting>
  <conditionalFormatting sqref="H98">
    <cfRule type="duplicateValues" dxfId="4799" priority="7626"/>
  </conditionalFormatting>
  <conditionalFormatting sqref="H98">
    <cfRule type="duplicateValues" dxfId="4798" priority="7625"/>
  </conditionalFormatting>
  <conditionalFormatting sqref="I98">
    <cfRule type="expression" dxfId="4797" priority="7624">
      <formula>I98&lt;&gt;""</formula>
    </cfRule>
  </conditionalFormatting>
  <conditionalFormatting sqref="I98">
    <cfRule type="duplicateValues" dxfId="4796" priority="7623"/>
  </conditionalFormatting>
  <conditionalFormatting sqref="I98">
    <cfRule type="duplicateValues" dxfId="4795" priority="7622"/>
  </conditionalFormatting>
  <conditionalFormatting sqref="I98">
    <cfRule type="duplicateValues" dxfId="4794" priority="7621"/>
  </conditionalFormatting>
  <conditionalFormatting sqref="G98">
    <cfRule type="duplicateValues" dxfId="4793" priority="7620"/>
  </conditionalFormatting>
  <conditionalFormatting sqref="H98">
    <cfRule type="duplicateValues" dxfId="4792" priority="7618"/>
    <cfRule type="expression" dxfId="4791" priority="7619">
      <formula>H98&lt;&gt;""</formula>
    </cfRule>
  </conditionalFormatting>
  <conditionalFormatting sqref="H98">
    <cfRule type="duplicateValues" dxfId="4790" priority="7617"/>
  </conditionalFormatting>
  <conditionalFormatting sqref="I98">
    <cfRule type="duplicateValues" dxfId="4789" priority="7615"/>
    <cfRule type="expression" dxfId="4788" priority="7616">
      <formula>I98&lt;&gt;""</formula>
    </cfRule>
  </conditionalFormatting>
  <conditionalFormatting sqref="I98">
    <cfRule type="duplicateValues" dxfId="4787" priority="7614"/>
  </conditionalFormatting>
  <conditionalFormatting sqref="S98">
    <cfRule type="expression" dxfId="4786" priority="7613">
      <formula>S98&lt;&gt;""</formula>
    </cfRule>
  </conditionalFormatting>
  <conditionalFormatting sqref="O98">
    <cfRule type="expression" dxfId="4785" priority="7612">
      <formula>O98&lt;&gt;""</formula>
    </cfRule>
  </conditionalFormatting>
  <conditionalFormatting sqref="O98">
    <cfRule type="duplicateValues" dxfId="4784" priority="7611"/>
  </conditionalFormatting>
  <conditionalFormatting sqref="O98">
    <cfRule type="duplicateValues" dxfId="4783" priority="7610"/>
  </conditionalFormatting>
  <conditionalFormatting sqref="O98">
    <cfRule type="duplicateValues" dxfId="4782" priority="7609"/>
  </conditionalFormatting>
  <conditionalFormatting sqref="P98">
    <cfRule type="expression" dxfId="4781" priority="7608">
      <formula>P98&lt;&gt;""</formula>
    </cfRule>
  </conditionalFormatting>
  <conditionalFormatting sqref="P98">
    <cfRule type="duplicateValues" dxfId="4780" priority="7607"/>
  </conditionalFormatting>
  <conditionalFormatting sqref="P98">
    <cfRule type="duplicateValues" dxfId="4779" priority="7606"/>
  </conditionalFormatting>
  <conditionalFormatting sqref="P98">
    <cfRule type="duplicateValues" dxfId="4778" priority="7605"/>
  </conditionalFormatting>
  <conditionalFormatting sqref="O98">
    <cfRule type="duplicateValues" dxfId="4777" priority="7603"/>
    <cfRule type="expression" dxfId="4776" priority="7604">
      <formula>O98&lt;&gt;""</formula>
    </cfRule>
  </conditionalFormatting>
  <conditionalFormatting sqref="O98">
    <cfRule type="duplicateValues" dxfId="4775" priority="7602"/>
  </conditionalFormatting>
  <conditionalFormatting sqref="P98">
    <cfRule type="duplicateValues" dxfId="4774" priority="7600"/>
    <cfRule type="expression" dxfId="4773" priority="7601">
      <formula>P98&lt;&gt;""</formula>
    </cfRule>
  </conditionalFormatting>
  <conditionalFormatting sqref="P98">
    <cfRule type="duplicateValues" dxfId="4772" priority="7599"/>
  </conditionalFormatting>
  <conditionalFormatting sqref="J98">
    <cfRule type="duplicateValues" dxfId="4771" priority="7597"/>
    <cfRule type="expression" dxfId="4770" priority="7598">
      <formula>J98&lt;&gt;""</formula>
    </cfRule>
  </conditionalFormatting>
  <conditionalFormatting sqref="J98">
    <cfRule type="duplicateValues" dxfId="4769" priority="7596"/>
  </conditionalFormatting>
  <conditionalFormatting sqref="R98">
    <cfRule type="duplicateValues" dxfId="4768" priority="7595"/>
  </conditionalFormatting>
  <conditionalFormatting sqref="R98">
    <cfRule type="duplicateValues" dxfId="4767" priority="7593"/>
    <cfRule type="expression" dxfId="4766" priority="7594">
      <formula>R98&lt;&gt;""</formula>
    </cfRule>
  </conditionalFormatting>
  <conditionalFormatting sqref="I98">
    <cfRule type="duplicateValues" dxfId="4765" priority="7591"/>
    <cfRule type="duplicateValues" dxfId="4764" priority="7592"/>
  </conditionalFormatting>
  <conditionalFormatting sqref="H98">
    <cfRule type="duplicateValues" dxfId="4763" priority="7590"/>
  </conditionalFormatting>
  <conditionalFormatting sqref="P98">
    <cfRule type="duplicateValues" dxfId="4762" priority="7589"/>
  </conditionalFormatting>
  <conditionalFormatting sqref="P98">
    <cfRule type="duplicateValues" dxfId="4761" priority="7588"/>
  </conditionalFormatting>
  <conditionalFormatting sqref="O98">
    <cfRule type="duplicateValues" dxfId="4760" priority="7587"/>
  </conditionalFormatting>
  <conditionalFormatting sqref="G98">
    <cfRule type="duplicateValues" dxfId="4759" priority="7586"/>
  </conditionalFormatting>
  <conditionalFormatting sqref="H98">
    <cfRule type="duplicateValues" dxfId="4758" priority="7585"/>
  </conditionalFormatting>
  <conditionalFormatting sqref="R98">
    <cfRule type="duplicateValues" dxfId="4757" priority="7580"/>
    <cfRule type="expression" dxfId="4756" priority="7581">
      <formula>R98&lt;&gt;""</formula>
    </cfRule>
  </conditionalFormatting>
  <conditionalFormatting sqref="R98">
    <cfRule type="duplicateValues" dxfId="4755" priority="7579"/>
  </conditionalFormatting>
  <conditionalFormatting sqref="Q98">
    <cfRule type="expression" dxfId="4754" priority="7578">
      <formula>Q98&lt;&gt;""</formula>
    </cfRule>
  </conditionalFormatting>
  <conditionalFormatting sqref="Q98">
    <cfRule type="expression" dxfId="4753" priority="7577">
      <formula>Q98&lt;&gt;""</formula>
    </cfRule>
  </conditionalFormatting>
  <conditionalFormatting sqref="Q98">
    <cfRule type="duplicateValues" dxfId="4752" priority="7574"/>
    <cfRule type="expression" dxfId="4751" priority="7575">
      <formula>Q98&lt;&gt;""</formula>
    </cfRule>
  </conditionalFormatting>
  <conditionalFormatting sqref="Q98">
    <cfRule type="duplicateValues" dxfId="4750" priority="7573"/>
  </conditionalFormatting>
  <conditionalFormatting sqref="N98">
    <cfRule type="duplicateValues" dxfId="4749" priority="7568"/>
    <cfRule type="expression" dxfId="4748" priority="7569">
      <formula>N98&lt;&gt;""</formula>
    </cfRule>
  </conditionalFormatting>
  <conditionalFormatting sqref="N98">
    <cfRule type="duplicateValues" dxfId="4747" priority="7567"/>
  </conditionalFormatting>
  <conditionalFormatting sqref="J99 R96:R99">
    <cfRule type="expression" dxfId="4746" priority="7561">
      <formula>J96&lt;&gt;""</formula>
    </cfRule>
  </conditionalFormatting>
  <conditionalFormatting sqref="L96:M99">
    <cfRule type="expression" dxfId="4745" priority="7560">
      <formula>L96&lt;&gt;""</formula>
    </cfRule>
  </conditionalFormatting>
  <conditionalFormatting sqref="G96:G99">
    <cfRule type="expression" dxfId="4744" priority="7559">
      <formula>G96&lt;&gt;""</formula>
    </cfRule>
  </conditionalFormatting>
  <conditionalFormatting sqref="G96">
    <cfRule type="duplicateValues" dxfId="4743" priority="7558"/>
  </conditionalFormatting>
  <conditionalFormatting sqref="H99">
    <cfRule type="expression" dxfId="4742" priority="7557">
      <formula>H99&lt;&gt;""</formula>
    </cfRule>
  </conditionalFormatting>
  <conditionalFormatting sqref="I96:I99">
    <cfRule type="expression" dxfId="4741" priority="7555">
      <formula>I96&lt;&gt;""</formula>
    </cfRule>
  </conditionalFormatting>
  <conditionalFormatting sqref="I96">
    <cfRule type="duplicateValues" dxfId="4740" priority="7554"/>
  </conditionalFormatting>
  <conditionalFormatting sqref="I96">
    <cfRule type="duplicateValues" dxfId="4739" priority="7550"/>
    <cfRule type="expression" dxfId="4738" priority="7551">
      <formula>I96&lt;&gt;""</formula>
    </cfRule>
  </conditionalFormatting>
  <conditionalFormatting sqref="S96:S99">
    <cfRule type="expression" dxfId="4737" priority="7549">
      <formula>S96&lt;&gt;""</formula>
    </cfRule>
  </conditionalFormatting>
  <conditionalFormatting sqref="O96:O99">
    <cfRule type="expression" dxfId="4736" priority="7548">
      <formula>O96&lt;&gt;""</formula>
    </cfRule>
  </conditionalFormatting>
  <conditionalFormatting sqref="O96">
    <cfRule type="duplicateValues" dxfId="4735" priority="7547"/>
  </conditionalFormatting>
  <conditionalFormatting sqref="P96:P99">
    <cfRule type="expression" dxfId="4734" priority="7546">
      <formula>P96&lt;&gt;""</formula>
    </cfRule>
  </conditionalFormatting>
  <conditionalFormatting sqref="P96">
    <cfRule type="duplicateValues" dxfId="4733" priority="7545"/>
  </conditionalFormatting>
  <conditionalFormatting sqref="O96">
    <cfRule type="duplicateValues" dxfId="4732" priority="7543"/>
    <cfRule type="expression" dxfId="4731" priority="7544">
      <formula>O96&lt;&gt;""</formula>
    </cfRule>
  </conditionalFormatting>
  <conditionalFormatting sqref="P96">
    <cfRule type="duplicateValues" dxfId="4730" priority="7541"/>
    <cfRule type="expression" dxfId="4729" priority="7542">
      <formula>P96&lt;&gt;""</formula>
    </cfRule>
  </conditionalFormatting>
  <conditionalFormatting sqref="R96">
    <cfRule type="duplicateValues" dxfId="4728" priority="7537"/>
  </conditionalFormatting>
  <conditionalFormatting sqref="R96">
    <cfRule type="duplicateValues" dxfId="4727" priority="7535"/>
    <cfRule type="expression" dxfId="4726" priority="7536">
      <formula>R96&lt;&gt;""</formula>
    </cfRule>
  </conditionalFormatting>
  <conditionalFormatting sqref="I96">
    <cfRule type="duplicateValues" dxfId="4725" priority="7533"/>
    <cfRule type="duplicateValues" dxfId="4724" priority="7534"/>
  </conditionalFormatting>
  <conditionalFormatting sqref="K96">
    <cfRule type="duplicateValues" dxfId="4723" priority="7531"/>
    <cfRule type="expression" dxfId="4722" priority="7532">
      <formula>K96&lt;&gt;""</formula>
    </cfRule>
  </conditionalFormatting>
  <conditionalFormatting sqref="K96">
    <cfRule type="duplicateValues" dxfId="4721" priority="7530"/>
  </conditionalFormatting>
  <conditionalFormatting sqref="Q96">
    <cfRule type="duplicateValues" dxfId="4720" priority="7528"/>
    <cfRule type="expression" dxfId="4719" priority="7529">
      <formula>Q96&lt;&gt;""</formula>
    </cfRule>
  </conditionalFormatting>
  <conditionalFormatting sqref="Q96">
    <cfRule type="duplicateValues" dxfId="4718" priority="7527"/>
  </conditionalFormatting>
  <conditionalFormatting sqref="N96:N99">
    <cfRule type="expression" dxfId="4717" priority="7526">
      <formula>N96&lt;&gt;""</formula>
    </cfRule>
  </conditionalFormatting>
  <conditionalFormatting sqref="N96:N99">
    <cfRule type="expression" dxfId="4716" priority="7525">
      <formula>N96&lt;&gt;""</formula>
    </cfRule>
  </conditionalFormatting>
  <conditionalFormatting sqref="N96">
    <cfRule type="duplicateValues" dxfId="4715" priority="7522"/>
    <cfRule type="expression" dxfId="4714" priority="7523">
      <formula>N96&lt;&gt;""</formula>
    </cfRule>
  </conditionalFormatting>
  <conditionalFormatting sqref="N96">
    <cfRule type="duplicateValues" dxfId="4713" priority="7521"/>
  </conditionalFormatting>
  <conditionalFormatting sqref="S105 O105:P105">
    <cfRule type="expression" dxfId="4712" priority="7516">
      <formula>O105&lt;&gt;""</formula>
    </cfRule>
  </conditionalFormatting>
  <conditionalFormatting sqref="H105">
    <cfRule type="expression" dxfId="4711" priority="7509">
      <formula>H105&lt;&gt;""</formula>
    </cfRule>
  </conditionalFormatting>
  <conditionalFormatting sqref="L105:M105">
    <cfRule type="expression" dxfId="4710" priority="7514">
      <formula>L105&lt;&gt;""</formula>
    </cfRule>
  </conditionalFormatting>
  <conditionalFormatting sqref="G105">
    <cfRule type="expression" dxfId="4709" priority="7513">
      <formula>G105&lt;&gt;""</formula>
    </cfRule>
  </conditionalFormatting>
  <conditionalFormatting sqref="G105">
    <cfRule type="duplicateValues" dxfId="4708" priority="7512"/>
  </conditionalFormatting>
  <conditionalFormatting sqref="G105">
    <cfRule type="duplicateValues" dxfId="4707" priority="7511"/>
  </conditionalFormatting>
  <conditionalFormatting sqref="G105">
    <cfRule type="duplicateValues" dxfId="4706" priority="7510"/>
  </conditionalFormatting>
  <conditionalFormatting sqref="H105">
    <cfRule type="duplicateValues" dxfId="4705" priority="7508"/>
  </conditionalFormatting>
  <conditionalFormatting sqref="H105">
    <cfRule type="duplicateValues" dxfId="4704" priority="7507"/>
  </conditionalFormatting>
  <conditionalFormatting sqref="H105">
    <cfRule type="duplicateValues" dxfId="4703" priority="7506"/>
  </conditionalFormatting>
  <conditionalFormatting sqref="I105">
    <cfRule type="expression" dxfId="4702" priority="7505">
      <formula>I105&lt;&gt;""</formula>
    </cfRule>
  </conditionalFormatting>
  <conditionalFormatting sqref="I105">
    <cfRule type="duplicateValues" dxfId="4701" priority="7504"/>
  </conditionalFormatting>
  <conditionalFormatting sqref="I105">
    <cfRule type="duplicateValues" dxfId="4700" priority="7503"/>
  </conditionalFormatting>
  <conditionalFormatting sqref="I105">
    <cfRule type="duplicateValues" dxfId="4699" priority="7502"/>
  </conditionalFormatting>
  <conditionalFormatting sqref="G105">
    <cfRule type="duplicateValues" dxfId="4698" priority="7501"/>
  </conditionalFormatting>
  <conditionalFormatting sqref="H105">
    <cfRule type="duplicateValues" dxfId="4697" priority="7499"/>
    <cfRule type="expression" dxfId="4696" priority="7500">
      <formula>H105&lt;&gt;""</formula>
    </cfRule>
  </conditionalFormatting>
  <conditionalFormatting sqref="H105">
    <cfRule type="duplicateValues" dxfId="4695" priority="7498"/>
  </conditionalFormatting>
  <conditionalFormatting sqref="I105">
    <cfRule type="duplicateValues" dxfId="4694" priority="7496"/>
    <cfRule type="expression" dxfId="4693" priority="7497">
      <formula>I105&lt;&gt;""</formula>
    </cfRule>
  </conditionalFormatting>
  <conditionalFormatting sqref="I105">
    <cfRule type="duplicateValues" dxfId="4692" priority="7495"/>
  </conditionalFormatting>
  <conditionalFormatting sqref="O105">
    <cfRule type="expression" dxfId="4691" priority="7493">
      <formula>O105&lt;&gt;""</formula>
    </cfRule>
  </conditionalFormatting>
  <conditionalFormatting sqref="O105">
    <cfRule type="duplicateValues" dxfId="4690" priority="7492"/>
  </conditionalFormatting>
  <conditionalFormatting sqref="O105">
    <cfRule type="duplicateValues" dxfId="4689" priority="7491"/>
  </conditionalFormatting>
  <conditionalFormatting sqref="O105">
    <cfRule type="duplicateValues" dxfId="4688" priority="7490"/>
  </conditionalFormatting>
  <conditionalFormatting sqref="P105">
    <cfRule type="duplicateValues" dxfId="4687" priority="7488"/>
  </conditionalFormatting>
  <conditionalFormatting sqref="P105">
    <cfRule type="duplicateValues" dxfId="4686" priority="7487"/>
  </conditionalFormatting>
  <conditionalFormatting sqref="P105">
    <cfRule type="duplicateValues" dxfId="4685" priority="7486"/>
  </conditionalFormatting>
  <conditionalFormatting sqref="O105">
    <cfRule type="duplicateValues" dxfId="4684" priority="7484"/>
    <cfRule type="expression" dxfId="4683" priority="7485">
      <formula>O105&lt;&gt;""</formula>
    </cfRule>
  </conditionalFormatting>
  <conditionalFormatting sqref="O105">
    <cfRule type="duplicateValues" dxfId="4682" priority="7483"/>
  </conditionalFormatting>
  <conditionalFormatting sqref="P105">
    <cfRule type="duplicateValues" dxfId="4681" priority="7481"/>
    <cfRule type="expression" dxfId="4680" priority="7482">
      <formula>P105&lt;&gt;""</formula>
    </cfRule>
  </conditionalFormatting>
  <conditionalFormatting sqref="P105">
    <cfRule type="duplicateValues" dxfId="4679" priority="7480"/>
  </conditionalFormatting>
  <conditionalFormatting sqref="I105">
    <cfRule type="duplicateValues" dxfId="4678" priority="7475"/>
    <cfRule type="duplicateValues" dxfId="4677" priority="7476"/>
  </conditionalFormatting>
  <conditionalFormatting sqref="H105">
    <cfRule type="duplicateValues" dxfId="4676" priority="7474"/>
  </conditionalFormatting>
  <conditionalFormatting sqref="P105">
    <cfRule type="duplicateValues" dxfId="4675" priority="7473"/>
  </conditionalFormatting>
  <conditionalFormatting sqref="P105">
    <cfRule type="duplicateValues" dxfId="4674" priority="7472"/>
  </conditionalFormatting>
  <conditionalFormatting sqref="O105">
    <cfRule type="duplicateValues" dxfId="4673" priority="7471"/>
  </conditionalFormatting>
  <conditionalFormatting sqref="G105">
    <cfRule type="duplicateValues" dxfId="4672" priority="7470"/>
  </conditionalFormatting>
  <conditionalFormatting sqref="H105">
    <cfRule type="duplicateValues" dxfId="4671" priority="7469"/>
  </conditionalFormatting>
  <conditionalFormatting sqref="I108">
    <cfRule type="duplicateValues" dxfId="4670" priority="7466"/>
  </conditionalFormatting>
  <conditionalFormatting sqref="H108">
    <cfRule type="duplicateValues" dxfId="4669" priority="7465"/>
  </conditionalFormatting>
  <conditionalFormatting sqref="H108">
    <cfRule type="duplicateValues" dxfId="4668" priority="7459"/>
    <cfRule type="expression" dxfId="4667" priority="7460">
      <formula>H108&lt;&gt;""</formula>
    </cfRule>
  </conditionalFormatting>
  <conditionalFormatting sqref="I108">
    <cfRule type="duplicateValues" dxfId="4666" priority="7455"/>
    <cfRule type="expression" dxfId="4665" priority="7456">
      <formula>I108&lt;&gt;""</formula>
    </cfRule>
  </conditionalFormatting>
  <conditionalFormatting sqref="G106">
    <cfRule type="duplicateValues" dxfId="4664" priority="7450"/>
  </conditionalFormatting>
  <conditionalFormatting sqref="N106">
    <cfRule type="duplicateValues" dxfId="4663" priority="7449"/>
  </conditionalFormatting>
  <conditionalFormatting sqref="O106">
    <cfRule type="duplicateValues" dxfId="4662" priority="7448"/>
  </conditionalFormatting>
  <conditionalFormatting sqref="P106">
    <cfRule type="duplicateValues" dxfId="4661" priority="7447"/>
  </conditionalFormatting>
  <conditionalFormatting sqref="P106">
    <cfRule type="duplicateValues" dxfId="4660" priority="7445"/>
    <cfRule type="expression" dxfId="4659" priority="7446">
      <formula>P106&lt;&gt;""</formula>
    </cfRule>
  </conditionalFormatting>
  <conditionalFormatting sqref="O106">
    <cfRule type="duplicateValues" dxfId="4658" priority="7443"/>
    <cfRule type="expression" dxfId="4657" priority="7444">
      <formula>O106&lt;&gt;""</formula>
    </cfRule>
  </conditionalFormatting>
  <conditionalFormatting sqref="N106">
    <cfRule type="duplicateValues" dxfId="4656" priority="7441"/>
    <cfRule type="expression" dxfId="4655" priority="7442">
      <formula>N106&lt;&gt;""</formula>
    </cfRule>
  </conditionalFormatting>
  <conditionalFormatting sqref="K106">
    <cfRule type="duplicateValues" dxfId="4654" priority="7436"/>
    <cfRule type="expression" dxfId="4653" priority="7437">
      <formula>K106&lt;&gt;""</formula>
    </cfRule>
  </conditionalFormatting>
  <conditionalFormatting sqref="K106">
    <cfRule type="duplicateValues" dxfId="4652" priority="7435"/>
  </conditionalFormatting>
  <conditionalFormatting sqref="R106">
    <cfRule type="duplicateValues" dxfId="4651" priority="7434"/>
  </conditionalFormatting>
  <conditionalFormatting sqref="R106">
    <cfRule type="duplicateValues" dxfId="4650" priority="7432"/>
    <cfRule type="expression" dxfId="4649" priority="7433">
      <formula>R106&lt;&gt;""</formula>
    </cfRule>
  </conditionalFormatting>
  <conditionalFormatting sqref="K182 I127 G26 K18 K13 K197 I86 G180 K156 K165:K167 K174 K206:K207 K47:K48 K99 K25 K27 K80 K87:K88 K15 K135:K136 K142 K176 K178 K201:K202 K44:K45 K126 K159 K170 K116 K102 K172 K185">
    <cfRule type="duplicateValues" dxfId="4648" priority="7430"/>
    <cfRule type="expression" dxfId="4647" priority="7431">
      <formula>G13&lt;&gt;""</formula>
    </cfRule>
  </conditionalFormatting>
  <conditionalFormatting sqref="K182 I127 G26 K18 K13 K197 I86 G180 K156 K165:K167 K174 K206:K207 K47:K48 K99 K25 K27 K80 K87:K88 K15 K135:K136 K142 K176 K178 K201:K202 K44:K45 K126 K159 K170 K116 K102 K172 K185">
    <cfRule type="duplicateValues" dxfId="4646" priority="7429"/>
  </conditionalFormatting>
  <conditionalFormatting sqref="G107">
    <cfRule type="duplicateValues" dxfId="4645" priority="7428"/>
  </conditionalFormatting>
  <conditionalFormatting sqref="N107">
    <cfRule type="duplicateValues" dxfId="4644" priority="7427"/>
  </conditionalFormatting>
  <conditionalFormatting sqref="O107">
    <cfRule type="duplicateValues" dxfId="4643" priority="7426"/>
  </conditionalFormatting>
  <conditionalFormatting sqref="P107">
    <cfRule type="duplicateValues" dxfId="4642" priority="7425"/>
  </conditionalFormatting>
  <conditionalFormatting sqref="Q107">
    <cfRule type="duplicateValues" dxfId="4641" priority="7424"/>
  </conditionalFormatting>
  <conditionalFormatting sqref="P107">
    <cfRule type="duplicateValues" dxfId="4640" priority="7422"/>
    <cfRule type="expression" dxfId="4639" priority="7423">
      <formula>P107&lt;&gt;""</formula>
    </cfRule>
  </conditionalFormatting>
  <conditionalFormatting sqref="O107">
    <cfRule type="duplicateValues" dxfId="4638" priority="7420"/>
    <cfRule type="expression" dxfId="4637" priority="7421">
      <formula>O107&lt;&gt;""</formula>
    </cfRule>
  </conditionalFormatting>
  <conditionalFormatting sqref="N107">
    <cfRule type="duplicateValues" dxfId="4636" priority="7418"/>
    <cfRule type="expression" dxfId="4635" priority="7419">
      <formula>N107&lt;&gt;""</formula>
    </cfRule>
  </conditionalFormatting>
  <conditionalFormatting sqref="H107">
    <cfRule type="duplicateValues" dxfId="4634" priority="7416"/>
    <cfRule type="expression" dxfId="4633" priority="7417">
      <formula>H107&lt;&gt;""</formula>
    </cfRule>
  </conditionalFormatting>
  <conditionalFormatting sqref="H107">
    <cfRule type="duplicateValues" dxfId="4632" priority="7415"/>
  </conditionalFormatting>
  <conditionalFormatting sqref="I107:K107">
    <cfRule type="duplicateValues" dxfId="4631" priority="7413"/>
    <cfRule type="expression" dxfId="4630" priority="7414">
      <formula>I107&lt;&gt;""</formula>
    </cfRule>
  </conditionalFormatting>
  <conditionalFormatting sqref="I107:K107">
    <cfRule type="duplicateValues" dxfId="4629" priority="7412"/>
  </conditionalFormatting>
  <conditionalFormatting sqref="Q107">
    <cfRule type="duplicateValues" dxfId="4628" priority="7410"/>
    <cfRule type="expression" dxfId="4627" priority="7411">
      <formula>Q107&lt;&gt;""</formula>
    </cfRule>
  </conditionalFormatting>
  <conditionalFormatting sqref="R107">
    <cfRule type="duplicateValues" dxfId="4626" priority="7409"/>
  </conditionalFormatting>
  <conditionalFormatting sqref="R107">
    <cfRule type="duplicateValues" dxfId="4625" priority="7407"/>
    <cfRule type="expression" dxfId="4624" priority="7408">
      <formula>R107&lt;&gt;""</formula>
    </cfRule>
  </conditionalFormatting>
  <conditionalFormatting sqref="L113:M113">
    <cfRule type="expression" dxfId="4623" priority="7406">
      <formula>L113&lt;&gt;""</formula>
    </cfRule>
  </conditionalFormatting>
  <conditionalFormatting sqref="S113">
    <cfRule type="expression" dxfId="4622" priority="7405">
      <formula>S113&lt;&gt;""</formula>
    </cfRule>
  </conditionalFormatting>
  <conditionalFormatting sqref="J113">
    <cfRule type="expression" dxfId="4621" priority="7404">
      <formula>J113&lt;&gt;""</formula>
    </cfRule>
  </conditionalFormatting>
  <conditionalFormatting sqref="I113">
    <cfRule type="expression" dxfId="4620" priority="7403">
      <formula>I113&lt;&gt;""</formula>
    </cfRule>
  </conditionalFormatting>
  <conditionalFormatting sqref="I113">
    <cfRule type="expression" dxfId="4619" priority="7402">
      <formula>I113&lt;&gt;""</formula>
    </cfRule>
  </conditionalFormatting>
  <conditionalFormatting sqref="R113">
    <cfRule type="expression" dxfId="4618" priority="7401">
      <formula>R113&lt;&gt;""</formula>
    </cfRule>
  </conditionalFormatting>
  <conditionalFormatting sqref="Q113">
    <cfRule type="expression" dxfId="4617" priority="7400">
      <formula>Q113&lt;&gt;""</formula>
    </cfRule>
  </conditionalFormatting>
  <conditionalFormatting sqref="N113">
    <cfRule type="expression" dxfId="4616" priority="7399">
      <formula>N113&lt;&gt;""</formula>
    </cfRule>
  </conditionalFormatting>
  <conditionalFormatting sqref="P113">
    <cfRule type="expression" dxfId="4615" priority="7398">
      <formula>P113&lt;&gt;""</formula>
    </cfRule>
  </conditionalFormatting>
  <conditionalFormatting sqref="H113">
    <cfRule type="expression" dxfId="4614" priority="7393">
      <formula>H113&lt;&gt;""</formula>
    </cfRule>
  </conditionalFormatting>
  <conditionalFormatting sqref="G113">
    <cfRule type="expression" dxfId="4613" priority="7396">
      <formula>G113&lt;&gt;""</formula>
    </cfRule>
  </conditionalFormatting>
  <conditionalFormatting sqref="H113">
    <cfRule type="expression" dxfId="4612" priority="7395">
      <formula>H113&lt;&gt;""</formula>
    </cfRule>
  </conditionalFormatting>
  <conditionalFormatting sqref="G113">
    <cfRule type="expression" dxfId="4611" priority="7394">
      <formula>G113&lt;&gt;""</formula>
    </cfRule>
  </conditionalFormatting>
  <conditionalFormatting sqref="H113">
    <cfRule type="expression" dxfId="4610" priority="7392">
      <formula>H113&lt;&gt;""</formula>
    </cfRule>
  </conditionalFormatting>
  <conditionalFormatting sqref="I113">
    <cfRule type="duplicateValues" dxfId="4609" priority="7391"/>
  </conditionalFormatting>
  <conditionalFormatting sqref="I113">
    <cfRule type="duplicateValues" dxfId="4608" priority="7389"/>
    <cfRule type="expression" dxfId="4607" priority="7390">
      <formula>I113&lt;&gt;""</formula>
    </cfRule>
  </conditionalFormatting>
  <conditionalFormatting sqref="I113">
    <cfRule type="duplicateValues" dxfId="4606" priority="7387"/>
    <cfRule type="duplicateValues" dxfId="4605" priority="7388"/>
  </conditionalFormatting>
  <conditionalFormatting sqref="J113">
    <cfRule type="duplicateValues" dxfId="4604" priority="7385"/>
    <cfRule type="expression" dxfId="4603" priority="7386">
      <formula>J113&lt;&gt;""</formula>
    </cfRule>
  </conditionalFormatting>
  <conditionalFormatting sqref="J113">
    <cfRule type="duplicateValues" dxfId="4602" priority="7384"/>
  </conditionalFormatting>
  <conditionalFormatting sqref="K113">
    <cfRule type="duplicateValues" dxfId="4601" priority="7382"/>
    <cfRule type="expression" dxfId="4600" priority="7383">
      <formula>K113&lt;&gt;""</formula>
    </cfRule>
  </conditionalFormatting>
  <conditionalFormatting sqref="K113">
    <cfRule type="duplicateValues" dxfId="4599" priority="7381"/>
  </conditionalFormatting>
  <conditionalFormatting sqref="N113">
    <cfRule type="duplicateValues" dxfId="4598" priority="7380"/>
  </conditionalFormatting>
  <conditionalFormatting sqref="P113">
    <cfRule type="duplicateValues" dxfId="4597" priority="7379"/>
  </conditionalFormatting>
  <conditionalFormatting sqref="Q113">
    <cfRule type="duplicateValues" dxfId="4596" priority="7378"/>
  </conditionalFormatting>
  <conditionalFormatting sqref="P113">
    <cfRule type="duplicateValues" dxfId="4595" priority="7373"/>
    <cfRule type="expression" dxfId="4594" priority="7374">
      <formula>P113&lt;&gt;""</formula>
    </cfRule>
  </conditionalFormatting>
  <conditionalFormatting sqref="Q113">
    <cfRule type="duplicateValues" dxfId="4593" priority="7371"/>
    <cfRule type="expression" dxfId="4592" priority="7372">
      <formula>Q113&lt;&gt;""</formula>
    </cfRule>
  </conditionalFormatting>
  <conditionalFormatting sqref="N113">
    <cfRule type="duplicateValues" dxfId="4591" priority="7369"/>
    <cfRule type="expression" dxfId="4590" priority="7370">
      <formula>N113&lt;&gt;""</formula>
    </cfRule>
  </conditionalFormatting>
  <conditionalFormatting sqref="R113">
    <cfRule type="duplicateValues" dxfId="4589" priority="7368"/>
  </conditionalFormatting>
  <conditionalFormatting sqref="R113">
    <cfRule type="duplicateValues" dxfId="4588" priority="7366"/>
    <cfRule type="expression" dxfId="4587" priority="7367">
      <formula>R113&lt;&gt;""</formula>
    </cfRule>
  </conditionalFormatting>
  <conditionalFormatting sqref="G113">
    <cfRule type="duplicateValues" dxfId="4586" priority="7365"/>
  </conditionalFormatting>
  <conditionalFormatting sqref="H113">
    <cfRule type="duplicateValues" dxfId="4585" priority="7364"/>
  </conditionalFormatting>
  <conditionalFormatting sqref="H113">
    <cfRule type="duplicateValues" dxfId="4584" priority="7362"/>
    <cfRule type="expression" dxfId="4583" priority="7363">
      <formula>H113&lt;&gt;""</formula>
    </cfRule>
  </conditionalFormatting>
  <conditionalFormatting sqref="S189 G189:J189">
    <cfRule type="expression" dxfId="4582" priority="7306">
      <formula>G189&lt;&gt;""</formula>
    </cfRule>
  </conditionalFormatting>
  <conditionalFormatting sqref="G189">
    <cfRule type="duplicateValues" dxfId="4581" priority="7305"/>
  </conditionalFormatting>
  <conditionalFormatting sqref="H189">
    <cfRule type="duplicateValues" dxfId="4580" priority="7304"/>
  </conditionalFormatting>
  <conditionalFormatting sqref="I189">
    <cfRule type="duplicateValues" dxfId="4579" priority="7303"/>
  </conditionalFormatting>
  <conditionalFormatting sqref="J189">
    <cfRule type="duplicateValues" dxfId="4578" priority="7302"/>
  </conditionalFormatting>
  <conditionalFormatting sqref="G189">
    <cfRule type="expression" dxfId="4577" priority="7300">
      <formula>G189&lt;&gt;""</formula>
    </cfRule>
  </conditionalFormatting>
  <conditionalFormatting sqref="H189">
    <cfRule type="expression" dxfId="4576" priority="7299">
      <formula>H189&lt;&gt;""</formula>
    </cfRule>
  </conditionalFormatting>
  <conditionalFormatting sqref="I189">
    <cfRule type="expression" dxfId="4575" priority="7298">
      <formula>I189&lt;&gt;""</formula>
    </cfRule>
  </conditionalFormatting>
  <conditionalFormatting sqref="S189">
    <cfRule type="expression" dxfId="4574" priority="7296">
      <formula>S189&lt;&gt;""</formula>
    </cfRule>
  </conditionalFormatting>
  <conditionalFormatting sqref="H189">
    <cfRule type="duplicateValues" dxfId="4573" priority="7294"/>
    <cfRule type="expression" dxfId="4572" priority="7295">
      <formula>H189&lt;&gt;""</formula>
    </cfRule>
  </conditionalFormatting>
  <conditionalFormatting sqref="J189">
    <cfRule type="duplicateValues" dxfId="4571" priority="7292"/>
    <cfRule type="expression" dxfId="4570" priority="7293">
      <formula>J189&lt;&gt;""</formula>
    </cfRule>
  </conditionalFormatting>
  <conditionalFormatting sqref="I189">
    <cfRule type="duplicateValues" dxfId="4569" priority="7290"/>
    <cfRule type="expression" dxfId="4568" priority="7291">
      <formula>I189&lt;&gt;""</formula>
    </cfRule>
  </conditionalFormatting>
  <conditionalFormatting sqref="I189">
    <cfRule type="duplicateValues" dxfId="4567" priority="7288"/>
    <cfRule type="duplicateValues" dxfId="4566" priority="7289"/>
  </conditionalFormatting>
  <conditionalFormatting sqref="J189">
    <cfRule type="expression" dxfId="4565" priority="7287">
      <formula>J189&lt;&gt;""</formula>
    </cfRule>
  </conditionalFormatting>
  <conditionalFormatting sqref="J189">
    <cfRule type="duplicateValues" dxfId="4564" priority="7285"/>
    <cfRule type="duplicateValues" dxfId="4563" priority="7286"/>
  </conditionalFormatting>
  <conditionalFormatting sqref="O189">
    <cfRule type="expression" dxfId="4562" priority="7284">
      <formula>O189&lt;&gt;""</formula>
    </cfRule>
  </conditionalFormatting>
  <conditionalFormatting sqref="O189">
    <cfRule type="duplicateValues" dxfId="4561" priority="7283"/>
  </conditionalFormatting>
  <conditionalFormatting sqref="O189">
    <cfRule type="expression" dxfId="4560" priority="7282">
      <formula>O189&lt;&gt;""</formula>
    </cfRule>
  </conditionalFormatting>
  <conditionalFormatting sqref="O189">
    <cfRule type="duplicateValues" dxfId="4559" priority="7280"/>
    <cfRule type="expression" dxfId="4558" priority="7281">
      <formula>O189&lt;&gt;""</formula>
    </cfRule>
  </conditionalFormatting>
  <conditionalFormatting sqref="Q189">
    <cfRule type="expression" dxfId="4557" priority="7279">
      <formula>Q189&lt;&gt;""</formula>
    </cfRule>
  </conditionalFormatting>
  <conditionalFormatting sqref="Q189">
    <cfRule type="duplicateValues" dxfId="4556" priority="7278"/>
  </conditionalFormatting>
  <conditionalFormatting sqref="Q189">
    <cfRule type="expression" dxfId="4555" priority="7277">
      <formula>Q189&lt;&gt;""</formula>
    </cfRule>
  </conditionalFormatting>
  <conditionalFormatting sqref="Q189">
    <cfRule type="duplicateValues" dxfId="4554" priority="7275"/>
    <cfRule type="expression" dxfId="4553" priority="7276">
      <formula>Q189&lt;&gt;""</formula>
    </cfRule>
  </conditionalFormatting>
  <conditionalFormatting sqref="R189">
    <cfRule type="duplicateValues" dxfId="4552" priority="7273"/>
  </conditionalFormatting>
  <conditionalFormatting sqref="R189">
    <cfRule type="duplicateValues" dxfId="4551" priority="7270"/>
    <cfRule type="expression" dxfId="4550" priority="7271">
      <formula>R189&lt;&gt;""</formula>
    </cfRule>
  </conditionalFormatting>
  <conditionalFormatting sqref="J189">
    <cfRule type="expression" dxfId="4549" priority="7269">
      <formula>J189&lt;&gt;""</formula>
    </cfRule>
  </conditionalFormatting>
  <conditionalFormatting sqref="K189">
    <cfRule type="duplicateValues" dxfId="4548" priority="7267"/>
  </conditionalFormatting>
  <conditionalFormatting sqref="K189">
    <cfRule type="expression" dxfId="4547" priority="7266">
      <formula>K189&lt;&gt;""</formula>
    </cfRule>
  </conditionalFormatting>
  <conditionalFormatting sqref="K189">
    <cfRule type="duplicateValues" dxfId="4546" priority="7264"/>
    <cfRule type="expression" dxfId="4545" priority="7265">
      <formula>K189&lt;&gt;""</formula>
    </cfRule>
  </conditionalFormatting>
  <conditionalFormatting sqref="K189">
    <cfRule type="expression" dxfId="4544" priority="7263">
      <formula>K189&lt;&gt;""</formula>
    </cfRule>
  </conditionalFormatting>
  <conditionalFormatting sqref="K189">
    <cfRule type="duplicateValues" dxfId="4543" priority="7261"/>
    <cfRule type="duplicateValues" dxfId="4542" priority="7262"/>
  </conditionalFormatting>
  <conditionalFormatting sqref="K189">
    <cfRule type="expression" dxfId="4541" priority="7260">
      <formula>K189&lt;&gt;""</formula>
    </cfRule>
  </conditionalFormatting>
  <conditionalFormatting sqref="L112:M112">
    <cfRule type="expression" dxfId="4540" priority="7259">
      <formula>L112&lt;&gt;""</formula>
    </cfRule>
  </conditionalFormatting>
  <conditionalFormatting sqref="S112">
    <cfRule type="expression" dxfId="4539" priority="7258">
      <formula>S112&lt;&gt;""</formula>
    </cfRule>
  </conditionalFormatting>
  <conditionalFormatting sqref="J112">
    <cfRule type="expression" dxfId="4538" priority="7257">
      <formula>J112&lt;&gt;""</formula>
    </cfRule>
  </conditionalFormatting>
  <conditionalFormatting sqref="I112">
    <cfRule type="expression" dxfId="4537" priority="7256">
      <formula>I112&lt;&gt;""</formula>
    </cfRule>
  </conditionalFormatting>
  <conditionalFormatting sqref="I112">
    <cfRule type="expression" dxfId="4536" priority="7255">
      <formula>I112&lt;&gt;""</formula>
    </cfRule>
  </conditionalFormatting>
  <conditionalFormatting sqref="R112">
    <cfRule type="expression" dxfId="4535" priority="7254">
      <formula>R112&lt;&gt;""</formula>
    </cfRule>
  </conditionalFormatting>
  <conditionalFormatting sqref="Q112">
    <cfRule type="expression" dxfId="4534" priority="7253">
      <formula>Q112&lt;&gt;""</formula>
    </cfRule>
  </conditionalFormatting>
  <conditionalFormatting sqref="N112">
    <cfRule type="expression" dxfId="4533" priority="7252">
      <formula>N112&lt;&gt;""</formula>
    </cfRule>
  </conditionalFormatting>
  <conditionalFormatting sqref="P112">
    <cfRule type="expression" dxfId="4532" priority="7251">
      <formula>P112&lt;&gt;""</formula>
    </cfRule>
  </conditionalFormatting>
  <conditionalFormatting sqref="H112">
    <cfRule type="expression" dxfId="4531" priority="7246">
      <formula>H112&lt;&gt;""</formula>
    </cfRule>
  </conditionalFormatting>
  <conditionalFormatting sqref="G112">
    <cfRule type="expression" dxfId="4530" priority="7249">
      <formula>G112&lt;&gt;""</formula>
    </cfRule>
  </conditionalFormatting>
  <conditionalFormatting sqref="H112">
    <cfRule type="expression" dxfId="4529" priority="7248">
      <formula>H112&lt;&gt;""</formula>
    </cfRule>
  </conditionalFormatting>
  <conditionalFormatting sqref="H112">
    <cfRule type="expression" dxfId="4528" priority="7245">
      <formula>H112&lt;&gt;""</formula>
    </cfRule>
  </conditionalFormatting>
  <conditionalFormatting sqref="I112">
    <cfRule type="duplicateValues" dxfId="4527" priority="7244"/>
  </conditionalFormatting>
  <conditionalFormatting sqref="I112">
    <cfRule type="duplicateValues" dxfId="4526" priority="7242"/>
    <cfRule type="expression" dxfId="4525" priority="7243">
      <formula>I112&lt;&gt;""</formula>
    </cfRule>
  </conditionalFormatting>
  <conditionalFormatting sqref="I112">
    <cfRule type="duplicateValues" dxfId="4524" priority="7240"/>
    <cfRule type="duplicateValues" dxfId="4523" priority="7241"/>
  </conditionalFormatting>
  <conditionalFormatting sqref="J112">
    <cfRule type="duplicateValues" dxfId="4522" priority="7238"/>
    <cfRule type="expression" dxfId="4521" priority="7239">
      <formula>J112&lt;&gt;""</formula>
    </cfRule>
  </conditionalFormatting>
  <conditionalFormatting sqref="J112">
    <cfRule type="duplicateValues" dxfId="4520" priority="7237"/>
  </conditionalFormatting>
  <conditionalFormatting sqref="K112">
    <cfRule type="duplicateValues" dxfId="4519" priority="7235"/>
    <cfRule type="expression" dxfId="4518" priority="7236">
      <formula>K112&lt;&gt;""</formula>
    </cfRule>
  </conditionalFormatting>
  <conditionalFormatting sqref="K112">
    <cfRule type="duplicateValues" dxfId="4517" priority="7234"/>
  </conditionalFormatting>
  <conditionalFormatting sqref="N112">
    <cfRule type="duplicateValues" dxfId="4516" priority="7233"/>
  </conditionalFormatting>
  <conditionalFormatting sqref="P112">
    <cfRule type="duplicateValues" dxfId="4515" priority="7232"/>
  </conditionalFormatting>
  <conditionalFormatting sqref="Q112">
    <cfRule type="duplicateValues" dxfId="4514" priority="7231"/>
  </conditionalFormatting>
  <conditionalFormatting sqref="P112">
    <cfRule type="duplicateValues" dxfId="4513" priority="7226"/>
    <cfRule type="expression" dxfId="4512" priority="7227">
      <formula>P112&lt;&gt;""</formula>
    </cfRule>
  </conditionalFormatting>
  <conditionalFormatting sqref="Q112">
    <cfRule type="duplicateValues" dxfId="4511" priority="7224"/>
    <cfRule type="expression" dxfId="4510" priority="7225">
      <formula>Q112&lt;&gt;""</formula>
    </cfRule>
  </conditionalFormatting>
  <conditionalFormatting sqref="N112">
    <cfRule type="duplicateValues" dxfId="4509" priority="7222"/>
    <cfRule type="expression" dxfId="4508" priority="7223">
      <formula>N112&lt;&gt;""</formula>
    </cfRule>
  </conditionalFormatting>
  <conditionalFormatting sqref="R112">
    <cfRule type="duplicateValues" dxfId="4507" priority="7221"/>
  </conditionalFormatting>
  <conditionalFormatting sqref="R112">
    <cfRule type="duplicateValues" dxfId="4506" priority="7219"/>
    <cfRule type="expression" dxfId="4505" priority="7220">
      <formula>R112&lt;&gt;""</formula>
    </cfRule>
  </conditionalFormatting>
  <conditionalFormatting sqref="G112">
    <cfRule type="duplicateValues" dxfId="4504" priority="7218"/>
  </conditionalFormatting>
  <conditionalFormatting sqref="H112">
    <cfRule type="duplicateValues" dxfId="4503" priority="7217"/>
  </conditionalFormatting>
  <conditionalFormatting sqref="H112">
    <cfRule type="duplicateValues" dxfId="4502" priority="7215"/>
    <cfRule type="expression" dxfId="4501" priority="7216">
      <formula>H112&lt;&gt;""</formula>
    </cfRule>
  </conditionalFormatting>
  <conditionalFormatting sqref="Q111">
    <cfRule type="expression" dxfId="4500" priority="7214">
      <formula>Q111&lt;&gt;""</formula>
    </cfRule>
  </conditionalFormatting>
  <conditionalFormatting sqref="Q111">
    <cfRule type="duplicateValues" dxfId="4499" priority="7212"/>
    <cfRule type="expression" dxfId="4498" priority="7213">
      <formula>Q111&lt;&gt;""</formula>
    </cfRule>
  </conditionalFormatting>
  <conditionalFormatting sqref="Q111">
    <cfRule type="duplicateValues" dxfId="4497" priority="7211"/>
  </conditionalFormatting>
  <conditionalFormatting sqref="R111">
    <cfRule type="expression" dxfId="4496" priority="7210">
      <formula>R111&lt;&gt;""</formula>
    </cfRule>
  </conditionalFormatting>
  <conditionalFormatting sqref="R111">
    <cfRule type="duplicateValues" dxfId="4495" priority="7208"/>
    <cfRule type="expression" dxfId="4494" priority="7209">
      <formula>R111&lt;&gt;""</formula>
    </cfRule>
  </conditionalFormatting>
  <conditionalFormatting sqref="R111">
    <cfRule type="duplicateValues" dxfId="4493" priority="7207"/>
  </conditionalFormatting>
  <conditionalFormatting sqref="L118:M118">
    <cfRule type="expression" dxfId="4492" priority="7012">
      <formula>#REF!&lt;&gt;""</formula>
    </cfRule>
  </conditionalFormatting>
  <conditionalFormatting sqref="S118">
    <cfRule type="expression" dxfId="4491" priority="7011">
      <formula>#REF!&lt;&gt;""</formula>
    </cfRule>
  </conditionalFormatting>
  <conditionalFormatting sqref="J118">
    <cfRule type="expression" dxfId="4490" priority="7010">
      <formula>J118&lt;&gt;""</formula>
    </cfRule>
  </conditionalFormatting>
  <conditionalFormatting sqref="I118">
    <cfRule type="expression" dxfId="4489" priority="7005">
      <formula>I118&lt;&gt;""</formula>
    </cfRule>
  </conditionalFormatting>
  <conditionalFormatting sqref="I118">
    <cfRule type="duplicateValues" dxfId="4488" priority="7004"/>
  </conditionalFormatting>
  <conditionalFormatting sqref="I118">
    <cfRule type="duplicateValues" dxfId="4487" priority="7003"/>
  </conditionalFormatting>
  <conditionalFormatting sqref="I118">
    <cfRule type="duplicateValues" dxfId="4486" priority="7002"/>
  </conditionalFormatting>
  <conditionalFormatting sqref="I118">
    <cfRule type="duplicateValues" dxfId="4485" priority="6999"/>
    <cfRule type="expression" dxfId="4484" priority="7000">
      <formula>I118&lt;&gt;""</formula>
    </cfRule>
  </conditionalFormatting>
  <conditionalFormatting sqref="I118">
    <cfRule type="duplicateValues" dxfId="4483" priority="6998"/>
  </conditionalFormatting>
  <conditionalFormatting sqref="J118">
    <cfRule type="duplicateValues" dxfId="4482" priority="6992"/>
    <cfRule type="expression" dxfId="4481" priority="6993">
      <formula>J118&lt;&gt;""</formula>
    </cfRule>
  </conditionalFormatting>
  <conditionalFormatting sqref="J118">
    <cfRule type="duplicateValues" dxfId="4480" priority="6991"/>
  </conditionalFormatting>
  <conditionalFormatting sqref="I118">
    <cfRule type="duplicateValues" dxfId="4479" priority="6988"/>
    <cfRule type="duplicateValues" dxfId="4478" priority="6989"/>
  </conditionalFormatting>
  <conditionalFormatting sqref="K118">
    <cfRule type="duplicateValues" dxfId="4477" priority="6984"/>
    <cfRule type="expression" dxfId="4476" priority="6985">
      <formula>K118&lt;&gt;""</formula>
    </cfRule>
  </conditionalFormatting>
  <conditionalFormatting sqref="K118">
    <cfRule type="duplicateValues" dxfId="4475" priority="6983"/>
  </conditionalFormatting>
  <conditionalFormatting sqref="R118">
    <cfRule type="expression" dxfId="4474" priority="6982">
      <formula>R118&lt;&gt;""</formula>
    </cfRule>
  </conditionalFormatting>
  <conditionalFormatting sqref="O118">
    <cfRule type="expression" dxfId="4473" priority="6981">
      <formula>O118&lt;&gt;""</formula>
    </cfRule>
  </conditionalFormatting>
  <conditionalFormatting sqref="P118">
    <cfRule type="expression" dxfId="4472" priority="6980">
      <formula>P118&lt;&gt;""</formula>
    </cfRule>
  </conditionalFormatting>
  <conditionalFormatting sqref="P118">
    <cfRule type="duplicateValues" dxfId="4471" priority="6979"/>
  </conditionalFormatting>
  <conditionalFormatting sqref="P118">
    <cfRule type="duplicateValues" dxfId="4470" priority="6978"/>
  </conditionalFormatting>
  <conditionalFormatting sqref="P118">
    <cfRule type="duplicateValues" dxfId="4469" priority="6977"/>
  </conditionalFormatting>
  <conditionalFormatting sqref="Q118">
    <cfRule type="expression" dxfId="4468" priority="6976">
      <formula>Q118&lt;&gt;""</formula>
    </cfRule>
  </conditionalFormatting>
  <conditionalFormatting sqref="Q118">
    <cfRule type="duplicateValues" dxfId="4467" priority="6975"/>
  </conditionalFormatting>
  <conditionalFormatting sqref="Q118">
    <cfRule type="duplicateValues" dxfId="4466" priority="6974"/>
  </conditionalFormatting>
  <conditionalFormatting sqref="Q118">
    <cfRule type="duplicateValues" dxfId="4465" priority="6973"/>
  </conditionalFormatting>
  <conditionalFormatting sqref="P118">
    <cfRule type="duplicateValues" dxfId="4464" priority="6971"/>
    <cfRule type="expression" dxfId="4463" priority="6972">
      <formula>P118&lt;&gt;""</formula>
    </cfRule>
  </conditionalFormatting>
  <conditionalFormatting sqref="P118">
    <cfRule type="duplicateValues" dxfId="4462" priority="6970"/>
  </conditionalFormatting>
  <conditionalFormatting sqref="Q118">
    <cfRule type="duplicateValues" dxfId="4461" priority="6968"/>
    <cfRule type="expression" dxfId="4460" priority="6969">
      <formula>Q118&lt;&gt;""</formula>
    </cfRule>
  </conditionalFormatting>
  <conditionalFormatting sqref="Q118">
    <cfRule type="duplicateValues" dxfId="4459" priority="6967"/>
  </conditionalFormatting>
  <conditionalFormatting sqref="O118">
    <cfRule type="duplicateValues" dxfId="4458" priority="6966"/>
  </conditionalFormatting>
  <conditionalFormatting sqref="O118">
    <cfRule type="duplicateValues" dxfId="4457" priority="6965"/>
  </conditionalFormatting>
  <conditionalFormatting sqref="O118">
    <cfRule type="duplicateValues" dxfId="4456" priority="6963"/>
    <cfRule type="expression" dxfId="4455" priority="6964">
      <formula>O118&lt;&gt;""</formula>
    </cfRule>
  </conditionalFormatting>
  <conditionalFormatting sqref="R118">
    <cfRule type="duplicateValues" dxfId="4454" priority="6962"/>
  </conditionalFormatting>
  <conditionalFormatting sqref="R118">
    <cfRule type="duplicateValues" dxfId="4453" priority="6960"/>
    <cfRule type="expression" dxfId="4452" priority="6961">
      <formula>R118&lt;&gt;""</formula>
    </cfRule>
  </conditionalFormatting>
  <conditionalFormatting sqref="O118">
    <cfRule type="duplicateValues" dxfId="4451" priority="6959"/>
  </conditionalFormatting>
  <conditionalFormatting sqref="Q118">
    <cfRule type="duplicateValues" dxfId="4450" priority="6958"/>
  </conditionalFormatting>
  <conditionalFormatting sqref="P118">
    <cfRule type="duplicateValues" dxfId="4449" priority="6957"/>
  </conditionalFormatting>
  <conditionalFormatting sqref="P118">
    <cfRule type="duplicateValues" dxfId="4448" priority="6956"/>
  </conditionalFormatting>
  <conditionalFormatting sqref="N118">
    <cfRule type="expression" dxfId="4447" priority="6955">
      <formula>N118&lt;&gt;""</formula>
    </cfRule>
  </conditionalFormatting>
  <conditionalFormatting sqref="N118">
    <cfRule type="duplicateValues" dxfId="4446" priority="6954"/>
  </conditionalFormatting>
  <conditionalFormatting sqref="N118">
    <cfRule type="duplicateValues" dxfId="4445" priority="6953"/>
  </conditionalFormatting>
  <conditionalFormatting sqref="N118">
    <cfRule type="duplicateValues" dxfId="4444" priority="6952"/>
  </conditionalFormatting>
  <conditionalFormatting sqref="N118">
    <cfRule type="duplicateValues" dxfId="4443" priority="6950"/>
    <cfRule type="expression" dxfId="4442" priority="6951">
      <formula>N118&lt;&gt;""</formula>
    </cfRule>
  </conditionalFormatting>
  <conditionalFormatting sqref="N118">
    <cfRule type="duplicateValues" dxfId="4441" priority="6949"/>
  </conditionalFormatting>
  <conditionalFormatting sqref="N118">
    <cfRule type="duplicateValues" dxfId="4440" priority="6948"/>
  </conditionalFormatting>
  <conditionalFormatting sqref="J124">
    <cfRule type="duplicateValues" dxfId="4439" priority="6942"/>
  </conditionalFormatting>
  <conditionalFormatting sqref="J124">
    <cfRule type="duplicateValues" dxfId="4438" priority="6940"/>
    <cfRule type="expression" dxfId="4437" priority="6941">
      <formula>J124&lt;&gt;""</formula>
    </cfRule>
  </conditionalFormatting>
  <conditionalFormatting sqref="G124">
    <cfRule type="expression" dxfId="4436" priority="6939">
      <formula>G124&lt;&gt;""</formula>
    </cfRule>
  </conditionalFormatting>
  <conditionalFormatting sqref="G124">
    <cfRule type="duplicateValues" dxfId="4435" priority="6938"/>
  </conditionalFormatting>
  <conditionalFormatting sqref="G124">
    <cfRule type="duplicateValues" dxfId="4434" priority="6936"/>
    <cfRule type="expression" dxfId="4433" priority="6937">
      <formula>G124&lt;&gt;""</formula>
    </cfRule>
  </conditionalFormatting>
  <conditionalFormatting sqref="J124">
    <cfRule type="expression" dxfId="4432" priority="6935">
      <formula>J124&lt;&gt;""</formula>
    </cfRule>
  </conditionalFormatting>
  <conditionalFormatting sqref="G124">
    <cfRule type="expression" dxfId="4431" priority="6933">
      <formula>G124&lt;&gt;""</formula>
    </cfRule>
  </conditionalFormatting>
  <conditionalFormatting sqref="G117">
    <cfRule type="duplicateValues" dxfId="4430" priority="6932"/>
  </conditionalFormatting>
  <conditionalFormatting sqref="I117">
    <cfRule type="duplicateValues" dxfId="4429" priority="6931"/>
  </conditionalFormatting>
  <conditionalFormatting sqref="I117">
    <cfRule type="duplicateValues" dxfId="4428" priority="6929"/>
    <cfRule type="expression" dxfId="4427" priority="6930">
      <formula>I117&lt;&gt;""</formula>
    </cfRule>
  </conditionalFormatting>
  <conditionalFormatting sqref="H117">
    <cfRule type="duplicateValues" dxfId="4426" priority="6928"/>
  </conditionalFormatting>
  <conditionalFormatting sqref="H117">
    <cfRule type="duplicateValues" dxfId="4425" priority="6926"/>
    <cfRule type="expression" dxfId="4424" priority="6927">
      <formula>H117&lt;&gt;""</formula>
    </cfRule>
  </conditionalFormatting>
  <conditionalFormatting sqref="I117">
    <cfRule type="duplicateValues" dxfId="4423" priority="6924"/>
    <cfRule type="duplicateValues" dxfId="4422" priority="6925"/>
  </conditionalFormatting>
  <conditionalFormatting sqref="G128:I128 L128:S128">
    <cfRule type="expression" dxfId="4421" priority="6923">
      <formula>G128&lt;&gt;""</formula>
    </cfRule>
  </conditionalFormatting>
  <conditionalFormatting sqref="L128:M128 S128">
    <cfRule type="expression" dxfId="4420" priority="6922">
      <formula>#REF!&lt;&gt;""</formula>
    </cfRule>
  </conditionalFormatting>
  <conditionalFormatting sqref="L128:M128">
    <cfRule type="expression" dxfId="4419" priority="6921">
      <formula>#REF!&lt;&gt;""</formula>
    </cfRule>
  </conditionalFormatting>
  <conditionalFormatting sqref="G128">
    <cfRule type="duplicateValues" dxfId="4418" priority="6920"/>
  </conditionalFormatting>
  <conditionalFormatting sqref="H128">
    <cfRule type="duplicateValues" dxfId="4417" priority="6919"/>
  </conditionalFormatting>
  <conditionalFormatting sqref="I128">
    <cfRule type="duplicateValues" dxfId="4416" priority="6918"/>
  </conditionalFormatting>
  <conditionalFormatting sqref="H128">
    <cfRule type="duplicateValues" dxfId="4415" priority="6916"/>
    <cfRule type="expression" dxfId="4414" priority="6917">
      <formula>H128&lt;&gt;""</formula>
    </cfRule>
  </conditionalFormatting>
  <conditionalFormatting sqref="I128">
    <cfRule type="duplicateValues" dxfId="4413" priority="6914"/>
    <cfRule type="expression" dxfId="4412" priority="6915">
      <formula>I128&lt;&gt;""</formula>
    </cfRule>
  </conditionalFormatting>
  <conditionalFormatting sqref="I128">
    <cfRule type="duplicateValues" dxfId="4411" priority="6912"/>
    <cfRule type="duplicateValues" dxfId="4410" priority="6913"/>
  </conditionalFormatting>
  <conditionalFormatting sqref="S128">
    <cfRule type="expression" dxfId="4409" priority="6911">
      <formula>#REF!&lt;&gt;""</formula>
    </cfRule>
  </conditionalFormatting>
  <conditionalFormatting sqref="N128">
    <cfRule type="duplicateValues" dxfId="4408" priority="6910"/>
  </conditionalFormatting>
  <conditionalFormatting sqref="P128">
    <cfRule type="duplicateValues" dxfId="4407" priority="6909"/>
  </conditionalFormatting>
  <conditionalFormatting sqref="Q128">
    <cfRule type="duplicateValues" dxfId="4406" priority="6908"/>
  </conditionalFormatting>
  <conditionalFormatting sqref="O128">
    <cfRule type="duplicateValues" dxfId="4405" priority="6907"/>
  </conditionalFormatting>
  <conditionalFormatting sqref="O128">
    <cfRule type="duplicateValues" dxfId="4404" priority="6905"/>
    <cfRule type="expression" dxfId="4403" priority="6906">
      <formula>O128&lt;&gt;""</formula>
    </cfRule>
  </conditionalFormatting>
  <conditionalFormatting sqref="P128">
    <cfRule type="duplicateValues" dxfId="4402" priority="6903"/>
    <cfRule type="expression" dxfId="4401" priority="6904">
      <formula>P128&lt;&gt;""</formula>
    </cfRule>
  </conditionalFormatting>
  <conditionalFormatting sqref="Q128">
    <cfRule type="duplicateValues" dxfId="4400" priority="6901"/>
    <cfRule type="expression" dxfId="4399" priority="6902">
      <formula>Q128&lt;&gt;""</formula>
    </cfRule>
  </conditionalFormatting>
  <conditionalFormatting sqref="N128">
    <cfRule type="duplicateValues" dxfId="4398" priority="6899"/>
    <cfRule type="expression" dxfId="4397" priority="6900">
      <formula>N128&lt;&gt;""</formula>
    </cfRule>
  </conditionalFormatting>
  <conditionalFormatting sqref="R128">
    <cfRule type="duplicateValues" dxfId="4396" priority="6898"/>
  </conditionalFormatting>
  <conditionalFormatting sqref="R128">
    <cfRule type="duplicateValues" dxfId="4395" priority="6896"/>
    <cfRule type="expression" dxfId="4394" priority="6897">
      <formula>R128&lt;&gt;""</formula>
    </cfRule>
  </conditionalFormatting>
  <conditionalFormatting sqref="K128">
    <cfRule type="duplicateValues" dxfId="4393" priority="6894"/>
    <cfRule type="expression" dxfId="4392" priority="6895">
      <formula>K128&lt;&gt;""</formula>
    </cfRule>
  </conditionalFormatting>
  <conditionalFormatting sqref="K128">
    <cfRule type="duplicateValues" dxfId="4391" priority="6893"/>
  </conditionalFormatting>
  <conditionalFormatting sqref="H128">
    <cfRule type="duplicateValues" dxfId="4390" priority="6892"/>
  </conditionalFormatting>
  <conditionalFormatting sqref="I134">
    <cfRule type="duplicateValues" dxfId="4389" priority="6890"/>
    <cfRule type="expression" dxfId="4388" priority="6891">
      <formula>I134&lt;&gt;""</formula>
    </cfRule>
  </conditionalFormatting>
  <conditionalFormatting sqref="I134">
    <cfRule type="duplicateValues" dxfId="4387" priority="6889"/>
  </conditionalFormatting>
  <conditionalFormatting sqref="I134">
    <cfRule type="duplicateValues" dxfId="4386" priority="6887"/>
    <cfRule type="duplicateValues" dxfId="4385" priority="6888"/>
  </conditionalFormatting>
  <conditionalFormatting sqref="G133">
    <cfRule type="duplicateValues" dxfId="4384" priority="6885"/>
    <cfRule type="expression" dxfId="4383" priority="6886">
      <formula>G133&lt;&gt;""</formula>
    </cfRule>
  </conditionalFormatting>
  <conditionalFormatting sqref="G133">
    <cfRule type="duplicateValues" dxfId="4382" priority="6884"/>
  </conditionalFormatting>
  <conditionalFormatting sqref="H133">
    <cfRule type="duplicateValues" dxfId="4381" priority="6882"/>
    <cfRule type="expression" dxfId="4380" priority="6883">
      <formula>H133&lt;&gt;""</formula>
    </cfRule>
  </conditionalFormatting>
  <conditionalFormatting sqref="H133">
    <cfRule type="duplicateValues" dxfId="4379" priority="6881"/>
  </conditionalFormatting>
  <conditionalFormatting sqref="G132 L132:M132 R132:S132 I132:J132">
    <cfRule type="expression" dxfId="4378" priority="6880">
      <formula>G132&lt;&gt;""</formula>
    </cfRule>
  </conditionalFormatting>
  <conditionalFormatting sqref="J132">
    <cfRule type="duplicateValues" dxfId="4377" priority="6878"/>
    <cfRule type="expression" dxfId="4376" priority="6879">
      <formula>J132&lt;&gt;""</formula>
    </cfRule>
  </conditionalFormatting>
  <conditionalFormatting sqref="J132">
    <cfRule type="duplicateValues" dxfId="4375" priority="6877"/>
  </conditionalFormatting>
  <conditionalFormatting sqref="G132">
    <cfRule type="duplicateValues" dxfId="4374" priority="6876"/>
  </conditionalFormatting>
  <conditionalFormatting sqref="H132">
    <cfRule type="duplicateValues" dxfId="4373" priority="6874"/>
    <cfRule type="expression" dxfId="4372" priority="6875">
      <formula>H132&lt;&gt;""</formula>
    </cfRule>
  </conditionalFormatting>
  <conditionalFormatting sqref="H132">
    <cfRule type="duplicateValues" dxfId="4371" priority="6873"/>
  </conditionalFormatting>
  <conditionalFormatting sqref="N132">
    <cfRule type="duplicateValues" dxfId="4370" priority="6871"/>
    <cfRule type="expression" dxfId="4369" priority="6872">
      <formula>N132&lt;&gt;""</formula>
    </cfRule>
  </conditionalFormatting>
  <conditionalFormatting sqref="N132">
    <cfRule type="duplicateValues" dxfId="4368" priority="6870"/>
  </conditionalFormatting>
  <conditionalFormatting sqref="O132">
    <cfRule type="duplicateValues" dxfId="4367" priority="6868"/>
    <cfRule type="expression" dxfId="4366" priority="6869">
      <formula>O132&lt;&gt;""</formula>
    </cfRule>
  </conditionalFormatting>
  <conditionalFormatting sqref="O132">
    <cfRule type="duplicateValues" dxfId="4365" priority="6867"/>
  </conditionalFormatting>
  <conditionalFormatting sqref="P132">
    <cfRule type="duplicateValues" dxfId="4364" priority="6865"/>
    <cfRule type="expression" dxfId="4363" priority="6866">
      <formula>P132&lt;&gt;""</formula>
    </cfRule>
  </conditionalFormatting>
  <conditionalFormatting sqref="P132">
    <cfRule type="duplicateValues" dxfId="4362" priority="6864"/>
  </conditionalFormatting>
  <conditionalFormatting sqref="Q132">
    <cfRule type="duplicateValues" dxfId="4361" priority="6862"/>
    <cfRule type="expression" dxfId="4360" priority="6863">
      <formula>Q132&lt;&gt;""</formula>
    </cfRule>
  </conditionalFormatting>
  <conditionalFormatting sqref="Q132">
    <cfRule type="duplicateValues" dxfId="4359" priority="6861"/>
  </conditionalFormatting>
  <conditionalFormatting sqref="K132">
    <cfRule type="duplicateValues" dxfId="4358" priority="6859"/>
    <cfRule type="expression" dxfId="4357" priority="6860">
      <formula>K132&lt;&gt;""</formula>
    </cfRule>
  </conditionalFormatting>
  <conditionalFormatting sqref="K132">
    <cfRule type="duplicateValues" dxfId="4356" priority="6858"/>
  </conditionalFormatting>
  <conditionalFormatting sqref="G132">
    <cfRule type="duplicateValues" dxfId="4355" priority="6857"/>
  </conditionalFormatting>
  <conditionalFormatting sqref="P132">
    <cfRule type="duplicateValues" dxfId="4354" priority="6856"/>
  </conditionalFormatting>
  <conditionalFormatting sqref="H132">
    <cfRule type="duplicateValues" dxfId="4353" priority="6855"/>
  </conditionalFormatting>
  <conditionalFormatting sqref="Q132">
    <cfRule type="duplicateValues" dxfId="4352" priority="6854"/>
  </conditionalFormatting>
  <conditionalFormatting sqref="O132">
    <cfRule type="duplicateValues" dxfId="4351" priority="6853"/>
  </conditionalFormatting>
  <conditionalFormatting sqref="N132">
    <cfRule type="duplicateValues" dxfId="4350" priority="6852"/>
  </conditionalFormatting>
  <conditionalFormatting sqref="P132">
    <cfRule type="duplicateValues" dxfId="4349" priority="6851"/>
  </conditionalFormatting>
  <conditionalFormatting sqref="K132">
    <cfRule type="duplicateValues" dxfId="4348" priority="6849"/>
    <cfRule type="duplicateValues" dxfId="4347" priority="6850"/>
  </conditionalFormatting>
  <conditionalFormatting sqref="R132">
    <cfRule type="duplicateValues" dxfId="4346" priority="6848"/>
  </conditionalFormatting>
  <conditionalFormatting sqref="R132">
    <cfRule type="duplicateValues" dxfId="4345" priority="6846"/>
    <cfRule type="expression" dxfId="4344" priority="6847">
      <formula>R132&lt;&gt;""</formula>
    </cfRule>
  </conditionalFormatting>
  <conditionalFormatting sqref="H132">
    <cfRule type="duplicateValues" dxfId="4343" priority="6845"/>
  </conditionalFormatting>
  <conditionalFormatting sqref="I132">
    <cfRule type="duplicateValues" dxfId="4342" priority="6843"/>
    <cfRule type="expression" dxfId="4341" priority="6844">
      <formula>I132&lt;&gt;""</formula>
    </cfRule>
  </conditionalFormatting>
  <conditionalFormatting sqref="I132">
    <cfRule type="duplicateValues" dxfId="4340" priority="6842"/>
  </conditionalFormatting>
  <conditionalFormatting sqref="I132">
    <cfRule type="duplicateValues" dxfId="4339" priority="6840"/>
    <cfRule type="duplicateValues" dxfId="4338" priority="6841"/>
  </conditionalFormatting>
  <conditionalFormatting sqref="H140">
    <cfRule type="expression" dxfId="4337" priority="6838">
      <formula>#REF!&lt;&gt;""</formula>
    </cfRule>
  </conditionalFormatting>
  <conditionalFormatting sqref="H140">
    <cfRule type="duplicateValues" dxfId="4336" priority="6837"/>
  </conditionalFormatting>
  <conditionalFormatting sqref="H140">
    <cfRule type="duplicateValues" dxfId="4335" priority="6836"/>
  </conditionalFormatting>
  <conditionalFormatting sqref="H140">
    <cfRule type="expression" dxfId="4334" priority="6835">
      <formula>H140&lt;&gt;""</formula>
    </cfRule>
  </conditionalFormatting>
  <conditionalFormatting sqref="H140">
    <cfRule type="duplicateValues" dxfId="4333" priority="6834"/>
  </conditionalFormatting>
  <conditionalFormatting sqref="H140">
    <cfRule type="duplicateValues" dxfId="4332" priority="6833"/>
  </conditionalFormatting>
  <conditionalFormatting sqref="H140">
    <cfRule type="duplicateValues" dxfId="4331" priority="6832"/>
  </conditionalFormatting>
  <conditionalFormatting sqref="H140">
    <cfRule type="duplicateValues" dxfId="4330" priority="6831"/>
  </conditionalFormatting>
  <conditionalFormatting sqref="H140">
    <cfRule type="duplicateValues" dxfId="4329" priority="6830"/>
  </conditionalFormatting>
  <conditionalFormatting sqref="H140">
    <cfRule type="duplicateValues" dxfId="4328" priority="6829"/>
  </conditionalFormatting>
  <conditionalFormatting sqref="H140">
    <cfRule type="expression" dxfId="4327" priority="6828">
      <formula>H140&lt;&gt;""</formula>
    </cfRule>
  </conditionalFormatting>
  <conditionalFormatting sqref="H140">
    <cfRule type="expression" dxfId="4326" priority="6827">
      <formula>H140&lt;&gt;""</formula>
    </cfRule>
  </conditionalFormatting>
  <conditionalFormatting sqref="J140">
    <cfRule type="expression" dxfId="4325" priority="6826">
      <formula>#REF!&lt;&gt;""</formula>
    </cfRule>
  </conditionalFormatting>
  <conditionalFormatting sqref="J140">
    <cfRule type="duplicateValues" dxfId="4324" priority="6825"/>
  </conditionalFormatting>
  <conditionalFormatting sqref="J140">
    <cfRule type="duplicateValues" dxfId="4323" priority="6824"/>
  </conditionalFormatting>
  <conditionalFormatting sqref="J140">
    <cfRule type="expression" dxfId="4322" priority="6823">
      <formula>J140&lt;&gt;""</formula>
    </cfRule>
  </conditionalFormatting>
  <conditionalFormatting sqref="J140">
    <cfRule type="duplicateValues" dxfId="4321" priority="6822"/>
  </conditionalFormatting>
  <conditionalFormatting sqref="J140">
    <cfRule type="duplicateValues" dxfId="4320" priority="6821"/>
  </conditionalFormatting>
  <conditionalFormatting sqref="J140">
    <cfRule type="duplicateValues" dxfId="4319" priority="6820"/>
  </conditionalFormatting>
  <conditionalFormatting sqref="J140">
    <cfRule type="duplicateValues" dxfId="4318" priority="6819"/>
  </conditionalFormatting>
  <conditionalFormatting sqref="J140">
    <cfRule type="duplicateValues" dxfId="4317" priority="6818"/>
  </conditionalFormatting>
  <conditionalFormatting sqref="J140">
    <cfRule type="duplicateValues" dxfId="4316" priority="6817"/>
  </conditionalFormatting>
  <conditionalFormatting sqref="J140">
    <cfRule type="expression" dxfId="4315" priority="6815">
      <formula>J140&lt;&gt;""</formula>
    </cfRule>
  </conditionalFormatting>
  <conditionalFormatting sqref="K140">
    <cfRule type="expression" dxfId="4314" priority="6814">
      <formula>K140&lt;&gt;""</formula>
    </cfRule>
  </conditionalFormatting>
  <conditionalFormatting sqref="K140">
    <cfRule type="expression" dxfId="4313" priority="6813">
      <formula>#REF!&lt;&gt;""</formula>
    </cfRule>
  </conditionalFormatting>
  <conditionalFormatting sqref="K140">
    <cfRule type="duplicateValues" dxfId="4312" priority="6812"/>
  </conditionalFormatting>
  <conditionalFormatting sqref="K140">
    <cfRule type="duplicateValues" dxfId="4311" priority="6811"/>
  </conditionalFormatting>
  <conditionalFormatting sqref="K140">
    <cfRule type="expression" dxfId="4310" priority="6810">
      <formula>K140&lt;&gt;""</formula>
    </cfRule>
  </conditionalFormatting>
  <conditionalFormatting sqref="K140">
    <cfRule type="duplicateValues" dxfId="4309" priority="6809"/>
  </conditionalFormatting>
  <conditionalFormatting sqref="K140">
    <cfRule type="duplicateValues" dxfId="4308" priority="6808"/>
  </conditionalFormatting>
  <conditionalFormatting sqref="K140">
    <cfRule type="duplicateValues" dxfId="4307" priority="6807"/>
  </conditionalFormatting>
  <conditionalFormatting sqref="K140">
    <cfRule type="duplicateValues" dxfId="4306" priority="6806"/>
  </conditionalFormatting>
  <conditionalFormatting sqref="K140">
    <cfRule type="duplicateValues" dxfId="4305" priority="6805"/>
  </conditionalFormatting>
  <conditionalFormatting sqref="K140">
    <cfRule type="duplicateValues" dxfId="4304" priority="6804"/>
  </conditionalFormatting>
  <conditionalFormatting sqref="K140">
    <cfRule type="expression" dxfId="4303" priority="6802">
      <formula>K140&lt;&gt;""</formula>
    </cfRule>
  </conditionalFormatting>
  <conditionalFormatting sqref="N140">
    <cfRule type="expression" dxfId="4302" priority="6801">
      <formula>#REF!&lt;&gt;""</formula>
    </cfRule>
  </conditionalFormatting>
  <conditionalFormatting sqref="N140">
    <cfRule type="duplicateValues" dxfId="4301" priority="6800"/>
  </conditionalFormatting>
  <conditionalFormatting sqref="N140">
    <cfRule type="duplicateValues" dxfId="4300" priority="6799"/>
  </conditionalFormatting>
  <conditionalFormatting sqref="N140">
    <cfRule type="expression" dxfId="4299" priority="6798">
      <formula>N140&lt;&gt;""</formula>
    </cfRule>
  </conditionalFormatting>
  <conditionalFormatting sqref="N140">
    <cfRule type="duplicateValues" dxfId="4298" priority="6797"/>
  </conditionalFormatting>
  <conditionalFormatting sqref="N140">
    <cfRule type="duplicateValues" dxfId="4297" priority="6796"/>
  </conditionalFormatting>
  <conditionalFormatting sqref="N140">
    <cfRule type="duplicateValues" dxfId="4296" priority="6795"/>
  </conditionalFormatting>
  <conditionalFormatting sqref="N140">
    <cfRule type="duplicateValues" dxfId="4295" priority="6794"/>
  </conditionalFormatting>
  <conditionalFormatting sqref="N140">
    <cfRule type="duplicateValues" dxfId="4294" priority="6793"/>
  </conditionalFormatting>
  <conditionalFormatting sqref="N140">
    <cfRule type="duplicateValues" dxfId="4293" priority="6792"/>
  </conditionalFormatting>
  <conditionalFormatting sqref="N140">
    <cfRule type="expression" dxfId="4292" priority="6791">
      <formula>N140&lt;&gt;""</formula>
    </cfRule>
  </conditionalFormatting>
  <conditionalFormatting sqref="N140">
    <cfRule type="expression" dxfId="4291" priority="6790">
      <formula>N140&lt;&gt;""</formula>
    </cfRule>
  </conditionalFormatting>
  <conditionalFormatting sqref="O140">
    <cfRule type="expression" dxfId="4290" priority="6789">
      <formula>O140&lt;&gt;""</formula>
    </cfRule>
  </conditionalFormatting>
  <conditionalFormatting sqref="O140">
    <cfRule type="expression" dxfId="4289" priority="6788">
      <formula>#REF!&lt;&gt;""</formula>
    </cfRule>
  </conditionalFormatting>
  <conditionalFormatting sqref="O140">
    <cfRule type="duplicateValues" dxfId="4288" priority="6787"/>
  </conditionalFormatting>
  <conditionalFormatting sqref="O140">
    <cfRule type="duplicateValues" dxfId="4287" priority="6786"/>
  </conditionalFormatting>
  <conditionalFormatting sqref="O140">
    <cfRule type="expression" dxfId="4286" priority="6785">
      <formula>O140&lt;&gt;""</formula>
    </cfRule>
  </conditionalFormatting>
  <conditionalFormatting sqref="O140">
    <cfRule type="duplicateValues" dxfId="4285" priority="6784"/>
  </conditionalFormatting>
  <conditionalFormatting sqref="O140">
    <cfRule type="duplicateValues" dxfId="4284" priority="6783"/>
  </conditionalFormatting>
  <conditionalFormatting sqref="O140">
    <cfRule type="duplicateValues" dxfId="4283" priority="6782"/>
  </conditionalFormatting>
  <conditionalFormatting sqref="O140">
    <cfRule type="duplicateValues" dxfId="4282" priority="6781"/>
  </conditionalFormatting>
  <conditionalFormatting sqref="O140">
    <cfRule type="duplicateValues" dxfId="4281" priority="6780"/>
  </conditionalFormatting>
  <conditionalFormatting sqref="O140">
    <cfRule type="duplicateValues" dxfId="4280" priority="6779"/>
  </conditionalFormatting>
  <conditionalFormatting sqref="O140">
    <cfRule type="expression" dxfId="4279" priority="6778">
      <formula>O140&lt;&gt;""</formula>
    </cfRule>
  </conditionalFormatting>
  <conditionalFormatting sqref="O140">
    <cfRule type="expression" dxfId="4278" priority="6777">
      <formula>O140&lt;&gt;""</formula>
    </cfRule>
  </conditionalFormatting>
  <conditionalFormatting sqref="K151:K153">
    <cfRule type="expression" dxfId="4277" priority="6776">
      <formula>K151&lt;&gt;""</formula>
    </cfRule>
  </conditionalFormatting>
  <conditionalFormatting sqref="K151">
    <cfRule type="duplicateValues" dxfId="4276" priority="6775"/>
  </conditionalFormatting>
  <conditionalFormatting sqref="K151">
    <cfRule type="duplicateValues" dxfId="4275" priority="6773"/>
    <cfRule type="expression" dxfId="4274" priority="6774">
      <formula>K151&lt;&gt;""</formula>
    </cfRule>
  </conditionalFormatting>
  <conditionalFormatting sqref="K153">
    <cfRule type="expression" dxfId="4273" priority="6772">
      <formula>K153&lt;&gt;""</formula>
    </cfRule>
  </conditionalFormatting>
  <conditionalFormatting sqref="K153">
    <cfRule type="duplicateValues" dxfId="4272" priority="6771"/>
  </conditionalFormatting>
  <conditionalFormatting sqref="K153">
    <cfRule type="duplicateValues" dxfId="4271" priority="6769"/>
    <cfRule type="expression" dxfId="4270" priority="6770">
      <formula>K153&lt;&gt;""</formula>
    </cfRule>
  </conditionalFormatting>
  <conditionalFormatting sqref="R148:S148 L148:M148 G148">
    <cfRule type="expression" dxfId="4269" priority="6691">
      <formula>G148&lt;&gt;""</formula>
    </cfRule>
  </conditionalFormatting>
  <conditionalFormatting sqref="S148">
    <cfRule type="expression" dxfId="4268" priority="6690">
      <formula>S148&lt;&gt;""</formula>
    </cfRule>
  </conditionalFormatting>
  <conditionalFormatting sqref="P148">
    <cfRule type="duplicateValues" dxfId="4267" priority="6688"/>
    <cfRule type="expression" dxfId="4266" priority="6689">
      <formula>P148&lt;&gt;""</formula>
    </cfRule>
  </conditionalFormatting>
  <conditionalFormatting sqref="P148">
    <cfRule type="duplicateValues" dxfId="4265" priority="6687"/>
  </conditionalFormatting>
  <conditionalFormatting sqref="O148">
    <cfRule type="duplicateValues" dxfId="4264" priority="6685"/>
    <cfRule type="expression" dxfId="4263" priority="6686">
      <formula>O148&lt;&gt;""</formula>
    </cfRule>
  </conditionalFormatting>
  <conditionalFormatting sqref="O148">
    <cfRule type="duplicateValues" dxfId="4262" priority="6684"/>
  </conditionalFormatting>
  <conditionalFormatting sqref="N148">
    <cfRule type="duplicateValues" dxfId="4261" priority="6682"/>
    <cfRule type="expression" dxfId="4260" priority="6683">
      <formula>N148&lt;&gt;""</formula>
    </cfRule>
  </conditionalFormatting>
  <conditionalFormatting sqref="N148">
    <cfRule type="duplicateValues" dxfId="4259" priority="6681"/>
  </conditionalFormatting>
  <conditionalFormatting sqref="I148:K148">
    <cfRule type="duplicateValues" dxfId="4258" priority="6679"/>
    <cfRule type="expression" dxfId="4257" priority="6680">
      <formula>I148&lt;&gt;""</formula>
    </cfRule>
  </conditionalFormatting>
  <conditionalFormatting sqref="I148:K148">
    <cfRule type="duplicateValues" dxfId="4256" priority="6678"/>
  </conditionalFormatting>
  <conditionalFormatting sqref="G148">
    <cfRule type="duplicateValues" dxfId="4255" priority="6677"/>
  </conditionalFormatting>
  <conditionalFormatting sqref="H148">
    <cfRule type="duplicateValues" dxfId="4254" priority="6675"/>
    <cfRule type="expression" dxfId="4253" priority="6676">
      <formula>H148&lt;&gt;""</formula>
    </cfRule>
  </conditionalFormatting>
  <conditionalFormatting sqref="H148">
    <cfRule type="duplicateValues" dxfId="4252" priority="6674"/>
  </conditionalFormatting>
  <conditionalFormatting sqref="G148">
    <cfRule type="duplicateValues" dxfId="4251" priority="6673"/>
  </conditionalFormatting>
  <conditionalFormatting sqref="G148">
    <cfRule type="duplicateValues" dxfId="4250" priority="6672"/>
  </conditionalFormatting>
  <conditionalFormatting sqref="Q148">
    <cfRule type="duplicateValues" dxfId="4249" priority="6670"/>
    <cfRule type="expression" dxfId="4248" priority="6671">
      <formula>Q148&lt;&gt;""</formula>
    </cfRule>
  </conditionalFormatting>
  <conditionalFormatting sqref="Q148">
    <cfRule type="duplicateValues" dxfId="4247" priority="6669"/>
  </conditionalFormatting>
  <conditionalFormatting sqref="G148">
    <cfRule type="duplicateValues" dxfId="4246" priority="6668"/>
  </conditionalFormatting>
  <conditionalFormatting sqref="G148">
    <cfRule type="duplicateValues" dxfId="4245" priority="6667"/>
  </conditionalFormatting>
  <conditionalFormatting sqref="P148">
    <cfRule type="duplicateValues" dxfId="4244" priority="6666"/>
  </conditionalFormatting>
  <conditionalFormatting sqref="Q148">
    <cfRule type="duplicateValues" dxfId="4243" priority="6664"/>
  </conditionalFormatting>
  <conditionalFormatting sqref="O148">
    <cfRule type="duplicateValues" dxfId="4242" priority="6663"/>
  </conditionalFormatting>
  <conditionalFormatting sqref="N148">
    <cfRule type="duplicateValues" dxfId="4241" priority="6662"/>
  </conditionalFormatting>
  <conditionalFormatting sqref="P148">
    <cfRule type="duplicateValues" dxfId="4240" priority="6661"/>
  </conditionalFormatting>
  <conditionalFormatting sqref="R148">
    <cfRule type="duplicateValues" dxfId="4239" priority="6660"/>
  </conditionalFormatting>
  <conditionalFormatting sqref="R148">
    <cfRule type="duplicateValues" dxfId="4238" priority="6658"/>
    <cfRule type="expression" dxfId="4237" priority="6659">
      <formula>R148&lt;&gt;""</formula>
    </cfRule>
  </conditionalFormatting>
  <conditionalFormatting sqref="R149:S149 L149:M149 G149">
    <cfRule type="expression" dxfId="4236" priority="6656">
      <formula>G149&lt;&gt;""</formula>
    </cfRule>
  </conditionalFormatting>
  <conditionalFormatting sqref="S149">
    <cfRule type="expression" dxfId="4235" priority="6655">
      <formula>S149&lt;&gt;""</formula>
    </cfRule>
  </conditionalFormatting>
  <conditionalFormatting sqref="P149">
    <cfRule type="duplicateValues" dxfId="4234" priority="6653"/>
    <cfRule type="expression" dxfId="4233" priority="6654">
      <formula>P149&lt;&gt;""</formula>
    </cfRule>
  </conditionalFormatting>
  <conditionalFormatting sqref="P149">
    <cfRule type="duplicateValues" dxfId="4232" priority="6652"/>
  </conditionalFormatting>
  <conditionalFormatting sqref="O149">
    <cfRule type="duplicateValues" dxfId="4231" priority="6650"/>
    <cfRule type="expression" dxfId="4230" priority="6651">
      <formula>O149&lt;&gt;""</formula>
    </cfRule>
  </conditionalFormatting>
  <conditionalFormatting sqref="O149">
    <cfRule type="duplicateValues" dxfId="4229" priority="6649"/>
  </conditionalFormatting>
  <conditionalFormatting sqref="N149">
    <cfRule type="duplicateValues" dxfId="4228" priority="6647"/>
    <cfRule type="expression" dxfId="4227" priority="6648">
      <formula>N149&lt;&gt;""</formula>
    </cfRule>
  </conditionalFormatting>
  <conditionalFormatting sqref="N149">
    <cfRule type="duplicateValues" dxfId="4226" priority="6646"/>
  </conditionalFormatting>
  <conditionalFormatting sqref="I149:K149">
    <cfRule type="duplicateValues" dxfId="4225" priority="6644"/>
    <cfRule type="expression" dxfId="4224" priority="6645">
      <formula>I149&lt;&gt;""</formula>
    </cfRule>
  </conditionalFormatting>
  <conditionalFormatting sqref="I149:K149">
    <cfRule type="duplicateValues" dxfId="4223" priority="6643"/>
  </conditionalFormatting>
  <conditionalFormatting sqref="G149">
    <cfRule type="duplicateValues" dxfId="4222" priority="6642"/>
  </conditionalFormatting>
  <conditionalFormatting sqref="H149">
    <cfRule type="duplicateValues" dxfId="4221" priority="6640"/>
    <cfRule type="expression" dxfId="4220" priority="6641">
      <formula>H149&lt;&gt;""</formula>
    </cfRule>
  </conditionalFormatting>
  <conditionalFormatting sqref="H149">
    <cfRule type="duplicateValues" dxfId="4219" priority="6639"/>
  </conditionalFormatting>
  <conditionalFormatting sqref="G149">
    <cfRule type="duplicateValues" dxfId="4218" priority="6638"/>
  </conditionalFormatting>
  <conditionalFormatting sqref="G149">
    <cfRule type="duplicateValues" dxfId="4217" priority="6637"/>
  </conditionalFormatting>
  <conditionalFormatting sqref="Q149">
    <cfRule type="duplicateValues" dxfId="4216" priority="6635"/>
    <cfRule type="expression" dxfId="4215" priority="6636">
      <formula>Q149&lt;&gt;""</formula>
    </cfRule>
  </conditionalFormatting>
  <conditionalFormatting sqref="Q149">
    <cfRule type="duplicateValues" dxfId="4214" priority="6634"/>
  </conditionalFormatting>
  <conditionalFormatting sqref="G149">
    <cfRule type="duplicateValues" dxfId="4213" priority="6633"/>
  </conditionalFormatting>
  <conditionalFormatting sqref="G149">
    <cfRule type="duplicateValues" dxfId="4212" priority="6632"/>
  </conditionalFormatting>
  <conditionalFormatting sqref="P149">
    <cfRule type="duplicateValues" dxfId="4211" priority="6631"/>
  </conditionalFormatting>
  <conditionalFormatting sqref="H149">
    <cfRule type="duplicateValues" dxfId="4210" priority="6630"/>
  </conditionalFormatting>
  <conditionalFormatting sqref="Q149">
    <cfRule type="duplicateValues" dxfId="4209" priority="6629"/>
  </conditionalFormatting>
  <conditionalFormatting sqref="O149">
    <cfRule type="duplicateValues" dxfId="4208" priority="6628"/>
  </conditionalFormatting>
  <conditionalFormatting sqref="N149">
    <cfRule type="duplicateValues" dxfId="4207" priority="6627"/>
  </conditionalFormatting>
  <conditionalFormatting sqref="P149">
    <cfRule type="duplicateValues" dxfId="4206" priority="6626"/>
  </conditionalFormatting>
  <conditionalFormatting sqref="R149">
    <cfRule type="duplicateValues" dxfId="4205" priority="6625"/>
  </conditionalFormatting>
  <conditionalFormatting sqref="R149">
    <cfRule type="duplicateValues" dxfId="4204" priority="6623"/>
    <cfRule type="expression" dxfId="4203" priority="6624">
      <formula>R149&lt;&gt;""</formula>
    </cfRule>
  </conditionalFormatting>
  <conditionalFormatting sqref="H149">
    <cfRule type="duplicateValues" dxfId="4202" priority="6622"/>
  </conditionalFormatting>
  <conditionalFormatting sqref="L141:N141 P141:S141 G141:J141">
    <cfRule type="expression" dxfId="4201" priority="6621">
      <formula>G141&lt;&gt;""</formula>
    </cfRule>
  </conditionalFormatting>
  <conditionalFormatting sqref="S141">
    <cfRule type="expression" dxfId="4200" priority="6620">
      <formula>#REF!&lt;&gt;""</formula>
    </cfRule>
  </conditionalFormatting>
  <conditionalFormatting sqref="N141:Q141 S141">
    <cfRule type="expression" dxfId="4199" priority="6619">
      <formula>#REF!&lt;&gt;""</formula>
    </cfRule>
  </conditionalFormatting>
  <conditionalFormatting sqref="H141 N141">
    <cfRule type="expression" dxfId="4198" priority="6618">
      <formula>#REF!&lt;&gt;""</formula>
    </cfRule>
  </conditionalFormatting>
  <conditionalFormatting sqref="L141:M141">
    <cfRule type="expression" dxfId="4197" priority="6617">
      <formula>#REF!&lt;&gt;""</formula>
    </cfRule>
  </conditionalFormatting>
  <conditionalFormatting sqref="L141:M141">
    <cfRule type="expression" dxfId="4196" priority="6616">
      <formula>#REF!&lt;&gt;""</formula>
    </cfRule>
  </conditionalFormatting>
  <conditionalFormatting sqref="G141">
    <cfRule type="expression" dxfId="4195" priority="6615">
      <formula>#REF!&lt;&gt;""</formula>
    </cfRule>
  </conditionalFormatting>
  <conditionalFormatting sqref="G141">
    <cfRule type="duplicateValues" dxfId="4194" priority="6614"/>
  </conditionalFormatting>
  <conditionalFormatting sqref="H141 L141:M141">
    <cfRule type="expression" dxfId="4193" priority="6613">
      <formula>#REF!&lt;&gt;""</formula>
    </cfRule>
  </conditionalFormatting>
  <conditionalFormatting sqref="H141">
    <cfRule type="duplicateValues" dxfId="4192" priority="6612"/>
  </conditionalFormatting>
  <conditionalFormatting sqref="I141">
    <cfRule type="expression" dxfId="4191" priority="6611">
      <formula>#REF!&lt;&gt;""</formula>
    </cfRule>
  </conditionalFormatting>
  <conditionalFormatting sqref="I141">
    <cfRule type="duplicateValues" dxfId="4190" priority="6610"/>
  </conditionalFormatting>
  <conditionalFormatting sqref="J141">
    <cfRule type="expression" dxfId="4189" priority="6609">
      <formula>#REF!&lt;&gt;""</formula>
    </cfRule>
  </conditionalFormatting>
  <conditionalFormatting sqref="J141">
    <cfRule type="duplicateValues" dxfId="4188" priority="6608"/>
  </conditionalFormatting>
  <conditionalFormatting sqref="H141">
    <cfRule type="duplicateValues" dxfId="4187" priority="6606"/>
    <cfRule type="expression" dxfId="4186" priority="6607">
      <formula>H141&lt;&gt;""</formula>
    </cfRule>
  </conditionalFormatting>
  <conditionalFormatting sqref="I141">
    <cfRule type="duplicateValues" dxfId="4185" priority="6604"/>
    <cfRule type="expression" dxfId="4184" priority="6605">
      <formula>I141&lt;&gt;""</formula>
    </cfRule>
  </conditionalFormatting>
  <conditionalFormatting sqref="J141">
    <cfRule type="duplicateValues" dxfId="4183" priority="6602"/>
    <cfRule type="expression" dxfId="4182" priority="6603">
      <formula>J141&lt;&gt;""</formula>
    </cfRule>
  </conditionalFormatting>
  <conditionalFormatting sqref="I141">
    <cfRule type="duplicateValues" dxfId="4181" priority="6600"/>
    <cfRule type="duplicateValues" dxfId="4180" priority="6601"/>
  </conditionalFormatting>
  <conditionalFormatting sqref="L141:M141">
    <cfRule type="expression" dxfId="4179" priority="6599">
      <formula>#REF!&lt;&gt;""</formula>
    </cfRule>
  </conditionalFormatting>
  <conditionalFormatting sqref="I141:J141 O141:Q141">
    <cfRule type="expression" dxfId="4178" priority="6598">
      <formula>#REF!&lt;&gt;""</formula>
    </cfRule>
  </conditionalFormatting>
  <conditionalFormatting sqref="G141">
    <cfRule type="expression" dxfId="4177" priority="6596">
      <formula>#REF!&lt;&gt;""</formula>
    </cfRule>
  </conditionalFormatting>
  <conditionalFormatting sqref="P141">
    <cfRule type="duplicateValues" dxfId="4176" priority="6594"/>
    <cfRule type="expression" dxfId="4175" priority="6595">
      <formula>P141&lt;&gt;""</formula>
    </cfRule>
  </conditionalFormatting>
  <conditionalFormatting sqref="P141">
    <cfRule type="duplicateValues" dxfId="4174" priority="6593"/>
  </conditionalFormatting>
  <conditionalFormatting sqref="O141">
    <cfRule type="duplicateValues" dxfId="4173" priority="6591"/>
    <cfRule type="expression" dxfId="4172" priority="6592">
      <formula>O141&lt;&gt;""</formula>
    </cfRule>
  </conditionalFormatting>
  <conditionalFormatting sqref="O141">
    <cfRule type="duplicateValues" dxfId="4171" priority="6590"/>
  </conditionalFormatting>
  <conditionalFormatting sqref="N141">
    <cfRule type="duplicateValues" dxfId="4170" priority="6588"/>
    <cfRule type="expression" dxfId="4169" priority="6589">
      <formula>N141&lt;&gt;""</formula>
    </cfRule>
  </conditionalFormatting>
  <conditionalFormatting sqref="N141">
    <cfRule type="duplicateValues" dxfId="4168" priority="6587"/>
  </conditionalFormatting>
  <conditionalFormatting sqref="Q141">
    <cfRule type="duplicateValues" dxfId="4167" priority="6585"/>
    <cfRule type="expression" dxfId="4166" priority="6586">
      <formula>Q141&lt;&gt;""</formula>
    </cfRule>
  </conditionalFormatting>
  <conditionalFormatting sqref="Q141">
    <cfRule type="duplicateValues" dxfId="4165" priority="6584"/>
  </conditionalFormatting>
  <conditionalFormatting sqref="P141">
    <cfRule type="duplicateValues" dxfId="4164" priority="6583"/>
  </conditionalFormatting>
  <conditionalFormatting sqref="Q141">
    <cfRule type="duplicateValues" dxfId="4163" priority="6582"/>
  </conditionalFormatting>
  <conditionalFormatting sqref="O141">
    <cfRule type="duplicateValues" dxfId="4162" priority="6581"/>
  </conditionalFormatting>
  <conditionalFormatting sqref="N141">
    <cfRule type="duplicateValues" dxfId="4161" priority="6580"/>
  </conditionalFormatting>
  <conditionalFormatting sqref="P141">
    <cfRule type="duplicateValues" dxfId="4160" priority="6579"/>
  </conditionalFormatting>
  <conditionalFormatting sqref="R141">
    <cfRule type="duplicateValues" dxfId="4159" priority="6578"/>
  </conditionalFormatting>
  <conditionalFormatting sqref="R141">
    <cfRule type="duplicateValues" dxfId="4158" priority="6576"/>
    <cfRule type="expression" dxfId="4157" priority="6577">
      <formula>R141&lt;&gt;""</formula>
    </cfRule>
  </conditionalFormatting>
  <conditionalFormatting sqref="K141">
    <cfRule type="duplicateValues" dxfId="4156" priority="6574"/>
    <cfRule type="expression" dxfId="4155" priority="6575">
      <formula>K141&lt;&gt;""</formula>
    </cfRule>
  </conditionalFormatting>
  <conditionalFormatting sqref="K141">
    <cfRule type="duplicateValues" dxfId="4154" priority="6573"/>
  </conditionalFormatting>
  <conditionalFormatting sqref="H141">
    <cfRule type="duplicateValues" dxfId="4153" priority="6572"/>
  </conditionalFormatting>
  <conditionalFormatting sqref="R145:S145 L145:M145">
    <cfRule type="expression" dxfId="4152" priority="6571">
      <formula>L145&lt;&gt;""</formula>
    </cfRule>
  </conditionalFormatting>
  <conditionalFormatting sqref="S145">
    <cfRule type="expression" dxfId="4151" priority="6570">
      <formula>S145&lt;&gt;""</formula>
    </cfRule>
  </conditionalFormatting>
  <conditionalFormatting sqref="P145">
    <cfRule type="duplicateValues" dxfId="4150" priority="6568"/>
    <cfRule type="expression" dxfId="4149" priority="6569">
      <formula>P145&lt;&gt;""</formula>
    </cfRule>
  </conditionalFormatting>
  <conditionalFormatting sqref="P145">
    <cfRule type="duplicateValues" dxfId="4148" priority="6567"/>
  </conditionalFormatting>
  <conditionalFormatting sqref="O145">
    <cfRule type="duplicateValues" dxfId="4147" priority="6565"/>
    <cfRule type="expression" dxfId="4146" priority="6566">
      <formula>O145&lt;&gt;""</formula>
    </cfRule>
  </conditionalFormatting>
  <conditionalFormatting sqref="O145">
    <cfRule type="duplicateValues" dxfId="4145" priority="6564"/>
  </conditionalFormatting>
  <conditionalFormatting sqref="N145">
    <cfRule type="duplicateValues" dxfId="4144" priority="6562"/>
    <cfRule type="expression" dxfId="4143" priority="6563">
      <formula>N145&lt;&gt;""</formula>
    </cfRule>
  </conditionalFormatting>
  <conditionalFormatting sqref="N145">
    <cfRule type="duplicateValues" dxfId="4142" priority="6561"/>
  </conditionalFormatting>
  <conditionalFormatting sqref="J145:K145">
    <cfRule type="duplicateValues" dxfId="4141" priority="6559"/>
    <cfRule type="expression" dxfId="4140" priority="6560">
      <formula>J145&lt;&gt;""</formula>
    </cfRule>
  </conditionalFormatting>
  <conditionalFormatting sqref="J145:K145">
    <cfRule type="duplicateValues" dxfId="4139" priority="6558"/>
  </conditionalFormatting>
  <conditionalFormatting sqref="Q145">
    <cfRule type="duplicateValues" dxfId="4138" priority="6550"/>
    <cfRule type="expression" dxfId="4137" priority="6551">
      <formula>Q145&lt;&gt;""</formula>
    </cfRule>
  </conditionalFormatting>
  <conditionalFormatting sqref="Q145">
    <cfRule type="duplicateValues" dxfId="4136" priority="6549"/>
  </conditionalFormatting>
  <conditionalFormatting sqref="P145">
    <cfRule type="duplicateValues" dxfId="4135" priority="6546"/>
  </conditionalFormatting>
  <conditionalFormatting sqref="Q145">
    <cfRule type="duplicateValues" dxfId="4134" priority="6544"/>
  </conditionalFormatting>
  <conditionalFormatting sqref="O145">
    <cfRule type="duplicateValues" dxfId="4133" priority="6543"/>
  </conditionalFormatting>
  <conditionalFormatting sqref="N145">
    <cfRule type="duplicateValues" dxfId="4132" priority="6542"/>
  </conditionalFormatting>
  <conditionalFormatting sqref="P145">
    <cfRule type="duplicateValues" dxfId="4131" priority="6541"/>
  </conditionalFormatting>
  <conditionalFormatting sqref="R145">
    <cfRule type="duplicateValues" dxfId="4130" priority="6540"/>
  </conditionalFormatting>
  <conditionalFormatting sqref="R145">
    <cfRule type="duplicateValues" dxfId="4129" priority="6538"/>
    <cfRule type="expression" dxfId="4128" priority="6539">
      <formula>R145&lt;&gt;""</formula>
    </cfRule>
  </conditionalFormatting>
  <conditionalFormatting sqref="G133">
    <cfRule type="duplicateValues" dxfId="4127" priority="6535"/>
    <cfRule type="expression" dxfId="4126" priority="6536">
      <formula>G133&lt;&gt;""</formula>
    </cfRule>
  </conditionalFormatting>
  <conditionalFormatting sqref="G133">
    <cfRule type="duplicateValues" dxfId="4125" priority="6534"/>
  </conditionalFormatting>
  <conditionalFormatting sqref="H133">
    <cfRule type="duplicateValues" dxfId="4124" priority="6532"/>
    <cfRule type="expression" dxfId="4123" priority="6533">
      <formula>H133&lt;&gt;""</formula>
    </cfRule>
  </conditionalFormatting>
  <conditionalFormatting sqref="H133">
    <cfRule type="duplicateValues" dxfId="4122" priority="6531"/>
  </conditionalFormatting>
  <conditionalFormatting sqref="I133">
    <cfRule type="duplicateValues" dxfId="4121" priority="6529"/>
    <cfRule type="expression" dxfId="4120" priority="6530">
      <formula>I133&lt;&gt;""</formula>
    </cfRule>
  </conditionalFormatting>
  <conditionalFormatting sqref="I133">
    <cfRule type="duplicateValues" dxfId="4119" priority="6528"/>
  </conditionalFormatting>
  <conditionalFormatting sqref="J133">
    <cfRule type="duplicateValues" dxfId="4118" priority="6526"/>
    <cfRule type="expression" dxfId="4117" priority="6527">
      <formula>J133&lt;&gt;""</formula>
    </cfRule>
  </conditionalFormatting>
  <conditionalFormatting sqref="J133">
    <cfRule type="duplicateValues" dxfId="4116" priority="6525"/>
  </conditionalFormatting>
  <conditionalFormatting sqref="K133">
    <cfRule type="duplicateValues" dxfId="4115" priority="6524"/>
  </conditionalFormatting>
  <conditionalFormatting sqref="K133">
    <cfRule type="duplicateValues" dxfId="4114" priority="6522"/>
    <cfRule type="expression" dxfId="4113" priority="6523">
      <formula>K133&lt;&gt;""</formula>
    </cfRule>
  </conditionalFormatting>
  <conditionalFormatting sqref="G129">
    <cfRule type="duplicateValues" dxfId="4112" priority="6520"/>
    <cfRule type="expression" dxfId="4111" priority="6521">
      <formula>G129&lt;&gt;""</formula>
    </cfRule>
  </conditionalFormatting>
  <conditionalFormatting sqref="G129">
    <cfRule type="duplicateValues" dxfId="4110" priority="6519"/>
  </conditionalFormatting>
  <conditionalFormatting sqref="H129">
    <cfRule type="duplicateValues" dxfId="4109" priority="6517"/>
    <cfRule type="expression" dxfId="4108" priority="6518">
      <formula>H129&lt;&gt;""</formula>
    </cfRule>
  </conditionalFormatting>
  <conditionalFormatting sqref="H129">
    <cfRule type="duplicateValues" dxfId="4107" priority="6516"/>
  </conditionalFormatting>
  <conditionalFormatting sqref="I129">
    <cfRule type="duplicateValues" dxfId="4106" priority="6514"/>
    <cfRule type="expression" dxfId="4105" priority="6515">
      <formula>I129&lt;&gt;""</formula>
    </cfRule>
  </conditionalFormatting>
  <conditionalFormatting sqref="I129">
    <cfRule type="duplicateValues" dxfId="4104" priority="6513"/>
  </conditionalFormatting>
  <conditionalFormatting sqref="J129">
    <cfRule type="duplicateValues" dxfId="4103" priority="6511"/>
    <cfRule type="expression" dxfId="4102" priority="6512">
      <formula>J129&lt;&gt;""</formula>
    </cfRule>
  </conditionalFormatting>
  <conditionalFormatting sqref="J129">
    <cfRule type="duplicateValues" dxfId="4101" priority="6510"/>
  </conditionalFormatting>
  <conditionalFormatting sqref="K129">
    <cfRule type="duplicateValues" dxfId="4100" priority="6509"/>
  </conditionalFormatting>
  <conditionalFormatting sqref="K129">
    <cfRule type="duplicateValues" dxfId="4099" priority="6507"/>
    <cfRule type="expression" dxfId="4098" priority="6508">
      <formula>K129&lt;&gt;""</formula>
    </cfRule>
  </conditionalFormatting>
  <conditionalFormatting sqref="L135:M138">
    <cfRule type="expression" dxfId="4097" priority="6506">
      <formula>L135&lt;&gt;""</formula>
    </cfRule>
  </conditionalFormatting>
  <conditionalFormatting sqref="Q78">
    <cfRule type="expression" dxfId="4096" priority="6405">
      <formula>Q78&lt;&gt;""</formula>
    </cfRule>
  </conditionalFormatting>
  <conditionalFormatting sqref="P206 P87 P9 P197 P76 P30 P102 P165:P168 P92 P108:P109 P134 P180 P201:P202 P25 P47 P126 P146:P147 P142 P45 P170 P172:P173">
    <cfRule type="duplicateValues" dxfId="4095" priority="6217"/>
  </conditionalFormatting>
  <conditionalFormatting sqref="Q206 Q182 Q9 N197 Q30 Q102 Q165:Q168 Q92 Q108:Q109 Q134 Q201:Q202 Q25 Q47 Q126 Q146:Q147 Q142 Q45 Q157 Q170 Q172:Q173">
    <cfRule type="duplicateValues" dxfId="4094" priority="6216"/>
  </conditionalFormatting>
  <conditionalFormatting sqref="R206 O182 O87 O9 O197 O30 O102 O92 O108 O25 O47 O126 O146:O147 O142 O134 O45 O170 O165 O172:O173 O201:O202 O204 O167">
    <cfRule type="duplicateValues" dxfId="4093" priority="6215"/>
  </conditionalFormatting>
  <conditionalFormatting sqref="P197">
    <cfRule type="duplicateValues" dxfId="4092" priority="6213"/>
  </conditionalFormatting>
  <conditionalFormatting sqref="R106">
    <cfRule type="duplicateValues" dxfId="4091" priority="6212"/>
  </conditionalFormatting>
  <conditionalFormatting sqref="R106">
    <cfRule type="duplicateValues" dxfId="4090" priority="6210"/>
    <cfRule type="expression" dxfId="4089" priority="6211">
      <formula>R106&lt;&gt;""</formula>
    </cfRule>
  </conditionalFormatting>
  <conditionalFormatting sqref="P116">
    <cfRule type="expression" dxfId="4088" priority="6209">
      <formula>P116&lt;&gt;""</formula>
    </cfRule>
  </conditionalFormatting>
  <conditionalFormatting sqref="P116">
    <cfRule type="duplicateValues" dxfId="4087" priority="6208"/>
  </conditionalFormatting>
  <conditionalFormatting sqref="P116">
    <cfRule type="duplicateValues" dxfId="4086" priority="6207"/>
  </conditionalFormatting>
  <conditionalFormatting sqref="P116">
    <cfRule type="duplicateValues" dxfId="4085" priority="6206"/>
  </conditionalFormatting>
  <conditionalFormatting sqref="P116">
    <cfRule type="duplicateValues" dxfId="4084" priority="6204"/>
    <cfRule type="expression" dxfId="4083" priority="6205">
      <formula>P116&lt;&gt;""</formula>
    </cfRule>
  </conditionalFormatting>
  <conditionalFormatting sqref="P116">
    <cfRule type="duplicateValues" dxfId="4082" priority="6203"/>
  </conditionalFormatting>
  <conditionalFormatting sqref="P116">
    <cfRule type="duplicateValues" dxfId="4081" priority="6202"/>
  </conditionalFormatting>
  <conditionalFormatting sqref="L115:M115">
    <cfRule type="expression" dxfId="4080" priority="6201">
      <formula>#REF!&lt;&gt;""</formula>
    </cfRule>
  </conditionalFormatting>
  <conditionalFormatting sqref="S115">
    <cfRule type="expression" dxfId="4079" priority="6200">
      <formula>#REF!&lt;&gt;""</formula>
    </cfRule>
  </conditionalFormatting>
  <conditionalFormatting sqref="H115">
    <cfRule type="expression" dxfId="4078" priority="6199">
      <formula>H115&lt;&gt;""</formula>
    </cfRule>
  </conditionalFormatting>
  <conditionalFormatting sqref="I115">
    <cfRule type="duplicateValues" dxfId="4077" priority="6195"/>
  </conditionalFormatting>
  <conditionalFormatting sqref="I115">
    <cfRule type="duplicateValues" dxfId="4076" priority="6193"/>
    <cfRule type="expression" dxfId="4075" priority="6194">
      <formula>I115&lt;&gt;""</formula>
    </cfRule>
  </conditionalFormatting>
  <conditionalFormatting sqref="H115">
    <cfRule type="duplicateValues" dxfId="4074" priority="6192"/>
  </conditionalFormatting>
  <conditionalFormatting sqref="H115">
    <cfRule type="duplicateValues" dxfId="4073" priority="6190"/>
    <cfRule type="expression" dxfId="4072" priority="6191">
      <formula>H115&lt;&gt;""</formula>
    </cfRule>
  </conditionalFormatting>
  <conditionalFormatting sqref="I115">
    <cfRule type="duplicateValues" dxfId="4071" priority="6188"/>
    <cfRule type="duplicateValues" dxfId="4070" priority="6189"/>
  </conditionalFormatting>
  <conditionalFormatting sqref="K115">
    <cfRule type="duplicateValues" dxfId="4069" priority="6186"/>
    <cfRule type="expression" dxfId="4068" priority="6187">
      <formula>K115&lt;&gt;""</formula>
    </cfRule>
  </conditionalFormatting>
  <conditionalFormatting sqref="K115">
    <cfRule type="duplicateValues" dxfId="4067" priority="6185"/>
  </conditionalFormatting>
  <conditionalFormatting sqref="N115">
    <cfRule type="expression" dxfId="4066" priority="6184">
      <formula>N115&lt;&gt;""</formula>
    </cfRule>
  </conditionalFormatting>
  <conditionalFormatting sqref="O115">
    <cfRule type="expression" dxfId="4065" priority="6183">
      <formula>O115&lt;&gt;""</formula>
    </cfRule>
  </conditionalFormatting>
  <conditionalFormatting sqref="P115">
    <cfRule type="expression" dxfId="4064" priority="6182">
      <formula>P115&lt;&gt;""</formula>
    </cfRule>
  </conditionalFormatting>
  <conditionalFormatting sqref="P115">
    <cfRule type="duplicateValues" dxfId="4063" priority="6181"/>
  </conditionalFormatting>
  <conditionalFormatting sqref="Q115">
    <cfRule type="expression" dxfId="4062" priority="6180">
      <formula>Q115&lt;&gt;""</formula>
    </cfRule>
  </conditionalFormatting>
  <conditionalFormatting sqref="Q115">
    <cfRule type="duplicateValues" dxfId="4061" priority="6179"/>
  </conditionalFormatting>
  <conditionalFormatting sqref="P115">
    <cfRule type="duplicateValues" dxfId="4060" priority="6177"/>
    <cfRule type="expression" dxfId="4059" priority="6178">
      <formula>P115&lt;&gt;""</formula>
    </cfRule>
  </conditionalFormatting>
  <conditionalFormatting sqref="Q115">
    <cfRule type="duplicateValues" dxfId="4058" priority="6175"/>
    <cfRule type="expression" dxfId="4057" priority="6176">
      <formula>Q115&lt;&gt;""</formula>
    </cfRule>
  </conditionalFormatting>
  <conditionalFormatting sqref="O115">
    <cfRule type="duplicateValues" dxfId="4056" priority="6174"/>
  </conditionalFormatting>
  <conditionalFormatting sqref="O115">
    <cfRule type="duplicateValues" dxfId="4055" priority="6172"/>
    <cfRule type="expression" dxfId="4054" priority="6173">
      <formula>O115&lt;&gt;""</formula>
    </cfRule>
  </conditionalFormatting>
  <conditionalFormatting sqref="N115">
    <cfRule type="duplicateValues" dxfId="4053" priority="6171"/>
  </conditionalFormatting>
  <conditionalFormatting sqref="N115">
    <cfRule type="duplicateValues" dxfId="4052" priority="6169"/>
    <cfRule type="expression" dxfId="4051" priority="6170">
      <formula>N115&lt;&gt;""</formula>
    </cfRule>
  </conditionalFormatting>
  <conditionalFormatting sqref="I154">
    <cfRule type="duplicateValues" dxfId="4050" priority="6167"/>
    <cfRule type="expression" dxfId="4049" priority="6168">
      <formula>I154&lt;&gt;""</formula>
    </cfRule>
  </conditionalFormatting>
  <conditionalFormatting sqref="I154">
    <cfRule type="duplicateValues" dxfId="4048" priority="6166"/>
  </conditionalFormatting>
  <conditionalFormatting sqref="I154">
    <cfRule type="duplicateValues" dxfId="4047" priority="6165"/>
  </conditionalFormatting>
  <conditionalFormatting sqref="I154">
    <cfRule type="duplicateValues" dxfId="4046" priority="6164"/>
  </conditionalFormatting>
  <conditionalFormatting sqref="J154">
    <cfRule type="duplicateValues" dxfId="4045" priority="6162"/>
    <cfRule type="expression" dxfId="4044" priority="6163">
      <formula>J154&lt;&gt;""</formula>
    </cfRule>
  </conditionalFormatting>
  <conditionalFormatting sqref="J154">
    <cfRule type="duplicateValues" dxfId="4043" priority="6161"/>
  </conditionalFormatting>
  <conditionalFormatting sqref="J154">
    <cfRule type="duplicateValues" dxfId="4042" priority="6160"/>
  </conditionalFormatting>
  <conditionalFormatting sqref="J154">
    <cfRule type="duplicateValues" dxfId="4041" priority="6159"/>
  </conditionalFormatting>
  <conditionalFormatting sqref="N154">
    <cfRule type="expression" dxfId="4040" priority="6158">
      <formula>N154&lt;&gt;""</formula>
    </cfRule>
  </conditionalFormatting>
  <conditionalFormatting sqref="N154">
    <cfRule type="duplicateValues" dxfId="4039" priority="6157"/>
  </conditionalFormatting>
  <conditionalFormatting sqref="N154">
    <cfRule type="duplicateValues" dxfId="4038" priority="6156"/>
  </conditionalFormatting>
  <conditionalFormatting sqref="N154">
    <cfRule type="duplicateValues" dxfId="4037" priority="6155"/>
  </conditionalFormatting>
  <conditionalFormatting sqref="O154">
    <cfRule type="duplicateValues" dxfId="4036" priority="6153"/>
    <cfRule type="expression" dxfId="4035" priority="6154">
      <formula>O154&lt;&gt;""</formula>
    </cfRule>
  </conditionalFormatting>
  <conditionalFormatting sqref="O154">
    <cfRule type="duplicateValues" dxfId="4034" priority="6152"/>
  </conditionalFormatting>
  <conditionalFormatting sqref="N154">
    <cfRule type="duplicateValues" dxfId="4033" priority="6151"/>
  </conditionalFormatting>
  <conditionalFormatting sqref="O154">
    <cfRule type="duplicateValues" dxfId="4032" priority="6150"/>
  </conditionalFormatting>
  <conditionalFormatting sqref="N154">
    <cfRule type="duplicateValues" dxfId="4031" priority="6149"/>
  </conditionalFormatting>
  <conditionalFormatting sqref="O154">
    <cfRule type="duplicateValues" dxfId="4030" priority="6148"/>
  </conditionalFormatting>
  <conditionalFormatting sqref="G157">
    <cfRule type="expression" dxfId="4029" priority="6052">
      <formula>G157&lt;&gt;""</formula>
    </cfRule>
  </conditionalFormatting>
  <conditionalFormatting sqref="G157">
    <cfRule type="duplicateValues" dxfId="4028" priority="6051"/>
  </conditionalFormatting>
  <conditionalFormatting sqref="G157">
    <cfRule type="duplicateValues" dxfId="4027" priority="6049"/>
    <cfRule type="expression" dxfId="4026" priority="6050">
      <formula>G157&lt;&gt;""</formula>
    </cfRule>
  </conditionalFormatting>
  <conditionalFormatting sqref="H157">
    <cfRule type="expression" dxfId="4025" priority="6048">
      <formula>H157&lt;&gt;""</formula>
    </cfRule>
  </conditionalFormatting>
  <conditionalFormatting sqref="H157">
    <cfRule type="duplicateValues" dxfId="4024" priority="6047"/>
  </conditionalFormatting>
  <conditionalFormatting sqref="H157">
    <cfRule type="duplicateValues" dxfId="4023" priority="6045"/>
    <cfRule type="expression" dxfId="4022" priority="6046">
      <formula>H157&lt;&gt;""</formula>
    </cfRule>
  </conditionalFormatting>
  <conditionalFormatting sqref="I157">
    <cfRule type="expression" dxfId="4021" priority="6044">
      <formula>I157&lt;&gt;""</formula>
    </cfRule>
  </conditionalFormatting>
  <conditionalFormatting sqref="I157">
    <cfRule type="duplicateValues" dxfId="4020" priority="6043"/>
  </conditionalFormatting>
  <conditionalFormatting sqref="I157">
    <cfRule type="duplicateValues" dxfId="4019" priority="6041"/>
    <cfRule type="expression" dxfId="4018" priority="6042">
      <formula>I157&lt;&gt;""</formula>
    </cfRule>
  </conditionalFormatting>
  <conditionalFormatting sqref="K157">
    <cfRule type="expression" dxfId="4017" priority="6040">
      <formula>K157&lt;&gt;""</formula>
    </cfRule>
  </conditionalFormatting>
  <conditionalFormatting sqref="K157">
    <cfRule type="duplicateValues" dxfId="4016" priority="6039"/>
  </conditionalFormatting>
  <conditionalFormatting sqref="K157">
    <cfRule type="duplicateValues" dxfId="4015" priority="6037"/>
    <cfRule type="expression" dxfId="4014" priority="6038">
      <formula>K157&lt;&gt;""</formula>
    </cfRule>
  </conditionalFormatting>
  <conditionalFormatting sqref="N157">
    <cfRule type="expression" dxfId="4013" priority="6036">
      <formula>N157&lt;&gt;""</formula>
    </cfRule>
  </conditionalFormatting>
  <conditionalFormatting sqref="N157">
    <cfRule type="duplicateValues" dxfId="4012" priority="6035"/>
  </conditionalFormatting>
  <conditionalFormatting sqref="N157">
    <cfRule type="duplicateValues" dxfId="4011" priority="6033"/>
    <cfRule type="expression" dxfId="4010" priority="6034">
      <formula>N157&lt;&gt;""</formula>
    </cfRule>
  </conditionalFormatting>
  <conditionalFormatting sqref="O157">
    <cfRule type="expression" dxfId="4009" priority="6032">
      <formula>O157&lt;&gt;""</formula>
    </cfRule>
  </conditionalFormatting>
  <conditionalFormatting sqref="O157">
    <cfRule type="duplicateValues" dxfId="4008" priority="6031"/>
  </conditionalFormatting>
  <conditionalFormatting sqref="O157">
    <cfRule type="duplicateValues" dxfId="4007" priority="6029"/>
    <cfRule type="expression" dxfId="4006" priority="6030">
      <formula>O157&lt;&gt;""</formula>
    </cfRule>
  </conditionalFormatting>
  <conditionalFormatting sqref="P157">
    <cfRule type="expression" dxfId="4005" priority="6028">
      <formula>P157&lt;&gt;""</formula>
    </cfRule>
  </conditionalFormatting>
  <conditionalFormatting sqref="P157">
    <cfRule type="duplicateValues" dxfId="4004" priority="6027"/>
  </conditionalFormatting>
  <conditionalFormatting sqref="P157">
    <cfRule type="duplicateValues" dxfId="4003" priority="6025"/>
    <cfRule type="expression" dxfId="4002" priority="6026">
      <formula>P157&lt;&gt;""</formula>
    </cfRule>
  </conditionalFormatting>
  <conditionalFormatting sqref="R157">
    <cfRule type="expression" dxfId="4001" priority="6024">
      <formula>R157&lt;&gt;""</formula>
    </cfRule>
  </conditionalFormatting>
  <conditionalFormatting sqref="R157">
    <cfRule type="duplicateValues" dxfId="4000" priority="6023"/>
  </conditionalFormatting>
  <conditionalFormatting sqref="R157">
    <cfRule type="duplicateValues" dxfId="3999" priority="6021"/>
    <cfRule type="expression" dxfId="3998" priority="6022">
      <formula>R157&lt;&gt;""</formula>
    </cfRule>
  </conditionalFormatting>
  <conditionalFormatting sqref="G163">
    <cfRule type="duplicateValues" dxfId="3997" priority="6010"/>
  </conditionalFormatting>
  <conditionalFormatting sqref="G163">
    <cfRule type="expression" dxfId="3996" priority="6009">
      <formula>G163&lt;&gt;""</formula>
    </cfRule>
  </conditionalFormatting>
  <conditionalFormatting sqref="G163">
    <cfRule type="duplicateValues" dxfId="3995" priority="6007"/>
    <cfRule type="expression" dxfId="3994" priority="6008">
      <formula>G163&lt;&gt;""</formula>
    </cfRule>
  </conditionalFormatting>
  <conditionalFormatting sqref="G163">
    <cfRule type="duplicateValues" dxfId="3993" priority="6006"/>
  </conditionalFormatting>
  <conditionalFormatting sqref="G163">
    <cfRule type="duplicateValues" dxfId="3992" priority="6005"/>
  </conditionalFormatting>
  <conditionalFormatting sqref="K163">
    <cfRule type="duplicateValues" dxfId="3991" priority="6004"/>
  </conditionalFormatting>
  <conditionalFormatting sqref="K163">
    <cfRule type="expression" dxfId="3990" priority="6003">
      <formula>K163&lt;&gt;""</formula>
    </cfRule>
  </conditionalFormatting>
  <conditionalFormatting sqref="K163">
    <cfRule type="duplicateValues" dxfId="3989" priority="6001"/>
    <cfRule type="expression" dxfId="3988" priority="6002">
      <formula>K163&lt;&gt;""</formula>
    </cfRule>
  </conditionalFormatting>
  <conditionalFormatting sqref="K163">
    <cfRule type="duplicateValues" dxfId="3987" priority="6000"/>
  </conditionalFormatting>
  <conditionalFormatting sqref="K163">
    <cfRule type="duplicateValues" dxfId="3986" priority="5999"/>
  </conditionalFormatting>
  <conditionalFormatting sqref="N161">
    <cfRule type="duplicateValues" dxfId="3985" priority="5997"/>
  </conditionalFormatting>
  <conditionalFormatting sqref="N161">
    <cfRule type="expression" dxfId="3984" priority="5996">
      <formula>N161&lt;&gt;""</formula>
    </cfRule>
  </conditionalFormatting>
  <conditionalFormatting sqref="N161">
    <cfRule type="duplicateValues" dxfId="3983" priority="5995"/>
  </conditionalFormatting>
  <conditionalFormatting sqref="N161">
    <cfRule type="duplicateValues" dxfId="3982" priority="5994"/>
  </conditionalFormatting>
  <conditionalFormatting sqref="N167">
    <cfRule type="duplicateValues" dxfId="3981" priority="5992"/>
    <cfRule type="expression" dxfId="3980" priority="5993">
      <formula>N167&lt;&gt;""</formula>
    </cfRule>
  </conditionalFormatting>
  <conditionalFormatting sqref="N167">
    <cfRule type="duplicateValues" dxfId="3979" priority="5991"/>
  </conditionalFormatting>
  <conditionalFormatting sqref="N167">
    <cfRule type="duplicateValues" dxfId="3978" priority="5989"/>
    <cfRule type="duplicateValues" dxfId="3977" priority="5990"/>
  </conditionalFormatting>
  <conditionalFormatting sqref="P167:R167">
    <cfRule type="duplicateValues" dxfId="3976" priority="5987"/>
    <cfRule type="expression" dxfId="3975" priority="5988">
      <formula>P167&lt;&gt;""</formula>
    </cfRule>
  </conditionalFormatting>
  <conditionalFormatting sqref="P167:R167">
    <cfRule type="duplicateValues" dxfId="3974" priority="5986"/>
  </conditionalFormatting>
  <conditionalFormatting sqref="P167:R167">
    <cfRule type="duplicateValues" dxfId="3973" priority="5985"/>
  </conditionalFormatting>
  <conditionalFormatting sqref="P167:R167">
    <cfRule type="duplicateValues" dxfId="3972" priority="5983"/>
    <cfRule type="expression" dxfId="3971" priority="5984">
      <formula>P167&lt;&gt;""</formula>
    </cfRule>
  </conditionalFormatting>
  <conditionalFormatting sqref="P167:R167">
    <cfRule type="duplicateValues" dxfId="3970" priority="5982"/>
  </conditionalFormatting>
  <conditionalFormatting sqref="P167:R167">
    <cfRule type="duplicateValues" dxfId="3969" priority="5980"/>
    <cfRule type="duplicateValues" dxfId="3968" priority="5981"/>
  </conditionalFormatting>
  <conditionalFormatting sqref="L169:M169 G169 R169:S169">
    <cfRule type="expression" dxfId="3967" priority="5973">
      <formula>G169&lt;&gt;""</formula>
    </cfRule>
  </conditionalFormatting>
  <conditionalFormatting sqref="G169">
    <cfRule type="duplicateValues" dxfId="3966" priority="5972"/>
  </conditionalFormatting>
  <conditionalFormatting sqref="H169">
    <cfRule type="duplicateValues" dxfId="3965" priority="5971"/>
  </conditionalFormatting>
  <conditionalFormatting sqref="J169">
    <cfRule type="duplicateValues" dxfId="3964" priority="5970"/>
  </conditionalFormatting>
  <conditionalFormatting sqref="N169">
    <cfRule type="duplicateValues" dxfId="3963" priority="5969"/>
  </conditionalFormatting>
  <conditionalFormatting sqref="O169">
    <cfRule type="duplicateValues" dxfId="3962" priority="5968"/>
  </conditionalFormatting>
  <conditionalFormatting sqref="P169">
    <cfRule type="duplicateValues" dxfId="3961" priority="5967"/>
  </conditionalFormatting>
  <conditionalFormatting sqref="Q169">
    <cfRule type="duplicateValues" dxfId="3960" priority="5966"/>
  </conditionalFormatting>
  <conditionalFormatting sqref="P169">
    <cfRule type="duplicateValues" dxfId="3959" priority="5964"/>
    <cfRule type="expression" dxfId="3958" priority="5965">
      <formula>P169&lt;&gt;""</formula>
    </cfRule>
  </conditionalFormatting>
  <conditionalFormatting sqref="P169">
    <cfRule type="duplicateValues" dxfId="3957" priority="5963"/>
  </conditionalFormatting>
  <conditionalFormatting sqref="O169">
    <cfRule type="duplicateValues" dxfId="3956" priority="5961"/>
    <cfRule type="expression" dxfId="3955" priority="5962">
      <formula>O169&lt;&gt;""</formula>
    </cfRule>
  </conditionalFormatting>
  <conditionalFormatting sqref="O169">
    <cfRule type="duplicateValues" dxfId="3954" priority="5960"/>
  </conditionalFormatting>
  <conditionalFormatting sqref="N169">
    <cfRule type="duplicateValues" dxfId="3953" priority="5958"/>
    <cfRule type="expression" dxfId="3952" priority="5959">
      <formula>N169&lt;&gt;""</formula>
    </cfRule>
  </conditionalFormatting>
  <conditionalFormatting sqref="N169">
    <cfRule type="duplicateValues" dxfId="3951" priority="5957"/>
  </conditionalFormatting>
  <conditionalFormatting sqref="G169">
    <cfRule type="duplicateValues" dxfId="3950" priority="5956"/>
  </conditionalFormatting>
  <conditionalFormatting sqref="H169">
    <cfRule type="duplicateValues" dxfId="3949" priority="5954"/>
    <cfRule type="expression" dxfId="3948" priority="5955">
      <formula>H169&lt;&gt;""</formula>
    </cfRule>
  </conditionalFormatting>
  <conditionalFormatting sqref="H169">
    <cfRule type="duplicateValues" dxfId="3947" priority="5953"/>
  </conditionalFormatting>
  <conditionalFormatting sqref="G169">
    <cfRule type="duplicateValues" dxfId="3946" priority="5952"/>
  </conditionalFormatting>
  <conditionalFormatting sqref="J169">
    <cfRule type="duplicateValues" dxfId="3945" priority="5950"/>
    <cfRule type="expression" dxfId="3944" priority="5951">
      <formula>J169&lt;&gt;""</formula>
    </cfRule>
  </conditionalFormatting>
  <conditionalFormatting sqref="J169">
    <cfRule type="duplicateValues" dxfId="3943" priority="5949"/>
  </conditionalFormatting>
  <conditionalFormatting sqref="G169">
    <cfRule type="duplicateValues" dxfId="3942" priority="5948"/>
  </conditionalFormatting>
  <conditionalFormatting sqref="Q169">
    <cfRule type="duplicateValues" dxfId="3941" priority="5946"/>
    <cfRule type="expression" dxfId="3940" priority="5947">
      <formula>Q169&lt;&gt;""</formula>
    </cfRule>
  </conditionalFormatting>
  <conditionalFormatting sqref="Q169">
    <cfRule type="duplicateValues" dxfId="3939" priority="5945"/>
  </conditionalFormatting>
  <conditionalFormatting sqref="H169">
    <cfRule type="duplicateValues" dxfId="3938" priority="5944"/>
  </conditionalFormatting>
  <conditionalFormatting sqref="K169">
    <cfRule type="duplicateValues" dxfId="3937" priority="5942"/>
    <cfRule type="expression" dxfId="3936" priority="5943">
      <formula>K169&lt;&gt;""</formula>
    </cfRule>
  </conditionalFormatting>
  <conditionalFormatting sqref="K169">
    <cfRule type="duplicateValues" dxfId="3935" priority="5941"/>
  </conditionalFormatting>
  <conditionalFormatting sqref="H169">
    <cfRule type="duplicateValues" dxfId="3934" priority="5940"/>
  </conditionalFormatting>
  <conditionalFormatting sqref="G169">
    <cfRule type="duplicateValues" dxfId="3933" priority="5939"/>
  </conditionalFormatting>
  <conditionalFormatting sqref="P169">
    <cfRule type="duplicateValues" dxfId="3932" priority="5938"/>
  </conditionalFormatting>
  <conditionalFormatting sqref="Q169">
    <cfRule type="duplicateValues" dxfId="3931" priority="5937"/>
  </conditionalFormatting>
  <conditionalFormatting sqref="O169">
    <cfRule type="duplicateValues" dxfId="3930" priority="5936"/>
  </conditionalFormatting>
  <conditionalFormatting sqref="N169">
    <cfRule type="duplicateValues" dxfId="3929" priority="5935"/>
  </conditionalFormatting>
  <conditionalFormatting sqref="P169">
    <cfRule type="duplicateValues" dxfId="3928" priority="5934"/>
  </conditionalFormatting>
  <conditionalFormatting sqref="R169">
    <cfRule type="duplicateValues" dxfId="3927" priority="5933"/>
  </conditionalFormatting>
  <conditionalFormatting sqref="R169">
    <cfRule type="duplicateValues" dxfId="3926" priority="5931"/>
    <cfRule type="expression" dxfId="3925" priority="5932">
      <formula>R169&lt;&gt;""</formula>
    </cfRule>
  </conditionalFormatting>
  <conditionalFormatting sqref="N168">
    <cfRule type="duplicateValues" dxfId="3924" priority="5923"/>
    <cfRule type="expression" dxfId="3923" priority="5924">
      <formula>N168&lt;&gt;""</formula>
    </cfRule>
  </conditionalFormatting>
  <conditionalFormatting sqref="N168">
    <cfRule type="duplicateValues" dxfId="3922" priority="5922"/>
  </conditionalFormatting>
  <conditionalFormatting sqref="N168">
    <cfRule type="duplicateValues" dxfId="3921" priority="5921"/>
  </conditionalFormatting>
  <conditionalFormatting sqref="N168">
    <cfRule type="duplicateValues" dxfId="3920" priority="5920"/>
  </conditionalFormatting>
  <conditionalFormatting sqref="O168">
    <cfRule type="duplicateValues" dxfId="3919" priority="5918"/>
    <cfRule type="expression" dxfId="3918" priority="5919">
      <formula>O168&lt;&gt;""</formula>
    </cfRule>
  </conditionalFormatting>
  <conditionalFormatting sqref="O168">
    <cfRule type="duplicateValues" dxfId="3917" priority="5917"/>
  </conditionalFormatting>
  <conditionalFormatting sqref="O168">
    <cfRule type="duplicateValues" dxfId="3916" priority="5916"/>
  </conditionalFormatting>
  <conditionalFormatting sqref="O168">
    <cfRule type="duplicateValues" dxfId="3915" priority="5915"/>
  </conditionalFormatting>
  <conditionalFormatting sqref="I173">
    <cfRule type="duplicateValues" dxfId="3914" priority="5914"/>
  </conditionalFormatting>
  <conditionalFormatting sqref="I173">
    <cfRule type="duplicateValues" dxfId="3913" priority="5912"/>
    <cfRule type="expression" dxfId="3912" priority="5913">
      <formula>I173&lt;&gt;""</formula>
    </cfRule>
  </conditionalFormatting>
  <conditionalFormatting sqref="I173">
    <cfRule type="duplicateValues" dxfId="3911" priority="5911"/>
  </conditionalFormatting>
  <conditionalFormatting sqref="I173">
    <cfRule type="duplicateValues" dxfId="3910" priority="5910"/>
  </conditionalFormatting>
  <conditionalFormatting sqref="I173">
    <cfRule type="duplicateValues" dxfId="3909" priority="5909"/>
  </conditionalFormatting>
  <conditionalFormatting sqref="I179">
    <cfRule type="expression" dxfId="3908" priority="5908">
      <formula>#REF!&lt;&gt;""</formula>
    </cfRule>
  </conditionalFormatting>
  <conditionalFormatting sqref="I179">
    <cfRule type="duplicateValues" dxfId="3907" priority="5907"/>
  </conditionalFormatting>
  <conditionalFormatting sqref="I179">
    <cfRule type="duplicateValues" dxfId="3906" priority="5906"/>
  </conditionalFormatting>
  <conditionalFormatting sqref="I179">
    <cfRule type="duplicateValues" dxfId="3905" priority="5905"/>
  </conditionalFormatting>
  <conditionalFormatting sqref="I179">
    <cfRule type="duplicateValues" dxfId="3904" priority="5903"/>
    <cfRule type="expression" dxfId="3903" priority="5904">
      <formula>I179&lt;&gt;""</formula>
    </cfRule>
  </conditionalFormatting>
  <conditionalFormatting sqref="I179">
    <cfRule type="duplicateValues" dxfId="3902" priority="5902"/>
  </conditionalFormatting>
  <conditionalFormatting sqref="I179">
    <cfRule type="duplicateValues" dxfId="3901" priority="5901"/>
  </conditionalFormatting>
  <conditionalFormatting sqref="I179">
    <cfRule type="duplicateValues" dxfId="3900" priority="5900"/>
  </conditionalFormatting>
  <conditionalFormatting sqref="K179">
    <cfRule type="expression" dxfId="3899" priority="5899">
      <formula>#REF!&lt;&gt;""</formula>
    </cfRule>
  </conditionalFormatting>
  <conditionalFormatting sqref="K179">
    <cfRule type="duplicateValues" dxfId="3898" priority="5898"/>
  </conditionalFormatting>
  <conditionalFormatting sqref="K179">
    <cfRule type="duplicateValues" dxfId="3897" priority="5897"/>
  </conditionalFormatting>
  <conditionalFormatting sqref="K179">
    <cfRule type="duplicateValues" dxfId="3896" priority="5896"/>
  </conditionalFormatting>
  <conditionalFormatting sqref="K179">
    <cfRule type="duplicateValues" dxfId="3895" priority="5894"/>
    <cfRule type="expression" dxfId="3894" priority="5895">
      <formula>K179&lt;&gt;""</formula>
    </cfRule>
  </conditionalFormatting>
  <conditionalFormatting sqref="K179">
    <cfRule type="duplicateValues" dxfId="3893" priority="5893"/>
  </conditionalFormatting>
  <conditionalFormatting sqref="K179">
    <cfRule type="duplicateValues" dxfId="3892" priority="5892"/>
  </conditionalFormatting>
  <conditionalFormatting sqref="K179">
    <cfRule type="duplicateValues" dxfId="3891" priority="5891"/>
  </conditionalFormatting>
  <conditionalFormatting sqref="H176:H177">
    <cfRule type="expression" dxfId="3890" priority="5890">
      <formula>#REF!&lt;&gt;""</formula>
    </cfRule>
  </conditionalFormatting>
  <conditionalFormatting sqref="H176">
    <cfRule type="duplicateValues" dxfId="3889" priority="5889"/>
  </conditionalFormatting>
  <conditionalFormatting sqref="H176">
    <cfRule type="duplicateValues" dxfId="3888" priority="5885"/>
    <cfRule type="expression" dxfId="3887" priority="5886">
      <formula>H176&lt;&gt;""</formula>
    </cfRule>
  </conditionalFormatting>
  <conditionalFormatting sqref="O179">
    <cfRule type="expression" dxfId="3886" priority="5882">
      <formula>#REF!&lt;&gt;""</formula>
    </cfRule>
  </conditionalFormatting>
  <conditionalFormatting sqref="O179">
    <cfRule type="duplicateValues" dxfId="3885" priority="5881"/>
  </conditionalFormatting>
  <conditionalFormatting sqref="O179">
    <cfRule type="duplicateValues" dxfId="3884" priority="5880"/>
  </conditionalFormatting>
  <conditionalFormatting sqref="O179">
    <cfRule type="duplicateValues" dxfId="3883" priority="5879"/>
  </conditionalFormatting>
  <conditionalFormatting sqref="O179">
    <cfRule type="duplicateValues" dxfId="3882" priority="5877"/>
    <cfRule type="expression" dxfId="3881" priority="5878">
      <formula>O179&lt;&gt;""</formula>
    </cfRule>
  </conditionalFormatting>
  <conditionalFormatting sqref="O179">
    <cfRule type="duplicateValues" dxfId="3880" priority="5876"/>
  </conditionalFormatting>
  <conditionalFormatting sqref="O179">
    <cfRule type="duplicateValues" dxfId="3879" priority="5875"/>
  </conditionalFormatting>
  <conditionalFormatting sqref="H187:H188">
    <cfRule type="expression" dxfId="3878" priority="5872">
      <formula>H187&lt;&gt;""</formula>
    </cfRule>
  </conditionalFormatting>
  <conditionalFormatting sqref="G187:G188">
    <cfRule type="expression" dxfId="3877" priority="5871">
      <formula>G187&lt;&gt;""</formula>
    </cfRule>
  </conditionalFormatting>
  <conditionalFormatting sqref="G187">
    <cfRule type="duplicateValues" dxfId="3876" priority="5866"/>
    <cfRule type="expression" dxfId="3875" priority="5867">
      <formula>G187&lt;&gt;""</formula>
    </cfRule>
  </conditionalFormatting>
  <conditionalFormatting sqref="H187:H188">
    <cfRule type="expression" dxfId="3874" priority="5861">
      <formula>H187&lt;&gt;""</formula>
    </cfRule>
  </conditionalFormatting>
  <conditionalFormatting sqref="H187:H188">
    <cfRule type="expression" dxfId="3873" priority="5855">
      <formula>H187&lt;&gt;""</formula>
    </cfRule>
  </conditionalFormatting>
  <conditionalFormatting sqref="G190">
    <cfRule type="duplicateValues" dxfId="3872" priority="5849"/>
  </conditionalFormatting>
  <conditionalFormatting sqref="H190">
    <cfRule type="duplicateValues" dxfId="3871" priority="5848"/>
  </conditionalFormatting>
  <conditionalFormatting sqref="I190">
    <cfRule type="duplicateValues" dxfId="3870" priority="5847"/>
  </conditionalFormatting>
  <conditionalFormatting sqref="J190">
    <cfRule type="duplicateValues" dxfId="3869" priority="5846"/>
  </conditionalFormatting>
  <conditionalFormatting sqref="G190">
    <cfRule type="expression" dxfId="3868" priority="5844">
      <formula>G190&lt;&gt;""</formula>
    </cfRule>
  </conditionalFormatting>
  <conditionalFormatting sqref="H190">
    <cfRule type="expression" dxfId="3867" priority="5843">
      <formula>H190&lt;&gt;""</formula>
    </cfRule>
  </conditionalFormatting>
  <conditionalFormatting sqref="I190">
    <cfRule type="expression" dxfId="3866" priority="5842">
      <formula>I190&lt;&gt;""</formula>
    </cfRule>
  </conditionalFormatting>
  <conditionalFormatting sqref="J190">
    <cfRule type="expression" dxfId="3865" priority="5841">
      <formula>J190&lt;&gt;""</formula>
    </cfRule>
  </conditionalFormatting>
  <conditionalFormatting sqref="S190">
    <cfRule type="expression" dxfId="3864" priority="5840">
      <formula>S190&lt;&gt;""</formula>
    </cfRule>
  </conditionalFormatting>
  <conditionalFormatting sqref="H190">
    <cfRule type="duplicateValues" dxfId="3863" priority="5838"/>
    <cfRule type="expression" dxfId="3862" priority="5839">
      <formula>H190&lt;&gt;""</formula>
    </cfRule>
  </conditionalFormatting>
  <conditionalFormatting sqref="J190">
    <cfRule type="duplicateValues" dxfId="3861" priority="5836"/>
    <cfRule type="expression" dxfId="3860" priority="5837">
      <formula>J190&lt;&gt;""</formula>
    </cfRule>
  </conditionalFormatting>
  <conditionalFormatting sqref="I190">
    <cfRule type="duplicateValues" dxfId="3859" priority="5834"/>
    <cfRule type="expression" dxfId="3858" priority="5835">
      <formula>I190&lt;&gt;""</formula>
    </cfRule>
  </conditionalFormatting>
  <conditionalFormatting sqref="I190">
    <cfRule type="duplicateValues" dxfId="3857" priority="5832"/>
    <cfRule type="duplicateValues" dxfId="3856" priority="5833"/>
  </conditionalFormatting>
  <conditionalFormatting sqref="J190">
    <cfRule type="expression" dxfId="3855" priority="5831">
      <formula>J190&lt;&gt;""</formula>
    </cfRule>
  </conditionalFormatting>
  <conditionalFormatting sqref="J190">
    <cfRule type="duplicateValues" dxfId="3854" priority="5829"/>
    <cfRule type="duplicateValues" dxfId="3853" priority="5830"/>
  </conditionalFormatting>
  <conditionalFormatting sqref="O190">
    <cfRule type="expression" dxfId="3852" priority="5828">
      <formula>O190&lt;&gt;""</formula>
    </cfRule>
  </conditionalFormatting>
  <conditionalFormatting sqref="O190">
    <cfRule type="duplicateValues" dxfId="3851" priority="5827"/>
  </conditionalFormatting>
  <conditionalFormatting sqref="O190">
    <cfRule type="expression" dxfId="3850" priority="5826">
      <formula>O190&lt;&gt;""</formula>
    </cfRule>
  </conditionalFormatting>
  <conditionalFormatting sqref="O190">
    <cfRule type="duplicateValues" dxfId="3849" priority="5824"/>
    <cfRule type="expression" dxfId="3848" priority="5825">
      <formula>O190&lt;&gt;""</formula>
    </cfRule>
  </conditionalFormatting>
  <conditionalFormatting sqref="Q190">
    <cfRule type="expression" dxfId="3847" priority="5823">
      <formula>Q190&lt;&gt;""</formula>
    </cfRule>
  </conditionalFormatting>
  <conditionalFormatting sqref="Q190">
    <cfRule type="duplicateValues" dxfId="3846" priority="5822"/>
  </conditionalFormatting>
  <conditionalFormatting sqref="Q190">
    <cfRule type="expression" dxfId="3845" priority="5821">
      <formula>Q190&lt;&gt;""</formula>
    </cfRule>
  </conditionalFormatting>
  <conditionalFormatting sqref="Q190">
    <cfRule type="duplicateValues" dxfId="3844" priority="5819"/>
    <cfRule type="expression" dxfId="3843" priority="5820">
      <formula>Q190&lt;&gt;""</formula>
    </cfRule>
  </conditionalFormatting>
  <conditionalFormatting sqref="R190">
    <cfRule type="duplicateValues" dxfId="3842" priority="5817"/>
  </conditionalFormatting>
  <conditionalFormatting sqref="R190">
    <cfRule type="expression" dxfId="3841" priority="5816">
      <formula>R190&lt;&gt;""</formula>
    </cfRule>
  </conditionalFormatting>
  <conditionalFormatting sqref="R190">
    <cfRule type="duplicateValues" dxfId="3840" priority="5814"/>
    <cfRule type="expression" dxfId="3839" priority="5815">
      <formula>R190&lt;&gt;""</formula>
    </cfRule>
  </conditionalFormatting>
  <conditionalFormatting sqref="K190">
    <cfRule type="expression" dxfId="3838" priority="5812">
      <formula>K190&lt;&gt;""</formula>
    </cfRule>
  </conditionalFormatting>
  <conditionalFormatting sqref="K190">
    <cfRule type="duplicateValues" dxfId="3837" priority="5811"/>
  </conditionalFormatting>
  <conditionalFormatting sqref="K190">
    <cfRule type="duplicateValues" dxfId="3836" priority="5808"/>
    <cfRule type="expression" dxfId="3835" priority="5809">
      <formula>K190&lt;&gt;""</formula>
    </cfRule>
  </conditionalFormatting>
  <conditionalFormatting sqref="K190">
    <cfRule type="expression" dxfId="3834" priority="5807">
      <formula>K190&lt;&gt;""</formula>
    </cfRule>
  </conditionalFormatting>
  <conditionalFormatting sqref="K190">
    <cfRule type="duplicateValues" dxfId="3833" priority="5805"/>
    <cfRule type="duplicateValues" dxfId="3832" priority="5806"/>
  </conditionalFormatting>
  <conditionalFormatting sqref="K190">
    <cfRule type="expression" dxfId="3831" priority="5804">
      <formula>K190&lt;&gt;""</formula>
    </cfRule>
  </conditionalFormatting>
  <conditionalFormatting sqref="O193">
    <cfRule type="expression" dxfId="3830" priority="5802">
      <formula>O193&lt;&gt;""</formula>
    </cfRule>
  </conditionalFormatting>
  <conditionalFormatting sqref="O193">
    <cfRule type="expression" dxfId="3829" priority="5801">
      <formula>O193&lt;&gt;""</formula>
    </cfRule>
  </conditionalFormatting>
  <conditionalFormatting sqref="Q193">
    <cfRule type="expression" dxfId="3828" priority="5796">
      <formula>Q193&lt;&gt;""</formula>
    </cfRule>
  </conditionalFormatting>
  <conditionalFormatting sqref="Q193">
    <cfRule type="expression" dxfId="3827" priority="5795">
      <formula>Q193&lt;&gt;""</formula>
    </cfRule>
  </conditionalFormatting>
  <conditionalFormatting sqref="R193">
    <cfRule type="expression" dxfId="3826" priority="5790">
      <formula>R193&lt;&gt;""</formula>
    </cfRule>
  </conditionalFormatting>
  <conditionalFormatting sqref="R193">
    <cfRule type="expression" dxfId="3825" priority="5789">
      <formula>R193&lt;&gt;""</formula>
    </cfRule>
  </conditionalFormatting>
  <conditionalFormatting sqref="R193">
    <cfRule type="expression" dxfId="3824" priority="5788">
      <formula>R193&lt;&gt;""</formula>
    </cfRule>
  </conditionalFormatting>
  <conditionalFormatting sqref="G197:I197 H198">
    <cfRule type="expression" dxfId="3823" priority="5717">
      <formula>#REF!&lt;&gt;""</formula>
    </cfRule>
  </conditionalFormatting>
  <conditionalFormatting sqref="J200:J201">
    <cfRule type="expression" dxfId="3822" priority="5684">
      <formula>#REF!&lt;&gt;""</formula>
    </cfRule>
  </conditionalFormatting>
  <conditionalFormatting sqref="J200">
    <cfRule type="duplicateValues" dxfId="3821" priority="5683"/>
  </conditionalFormatting>
  <conditionalFormatting sqref="J200">
    <cfRule type="duplicateValues" dxfId="3820" priority="5681"/>
    <cfRule type="expression" dxfId="3819" priority="5682">
      <formula>J200&lt;&gt;""</formula>
    </cfRule>
  </conditionalFormatting>
  <conditionalFormatting sqref="K200:K201">
    <cfRule type="expression" dxfId="3818" priority="5678">
      <formula>#REF!&lt;&gt;""</formula>
    </cfRule>
  </conditionalFormatting>
  <conditionalFormatting sqref="K200">
    <cfRule type="duplicateValues" dxfId="3817" priority="5677"/>
  </conditionalFormatting>
  <conditionalFormatting sqref="K200">
    <cfRule type="duplicateValues" dxfId="3816" priority="5675"/>
    <cfRule type="expression" dxfId="3815" priority="5676">
      <formula>K200&lt;&gt;""</formula>
    </cfRule>
  </conditionalFormatting>
  <conditionalFormatting sqref="G205:H206 J205:M206">
    <cfRule type="expression" dxfId="3814" priority="5605">
      <formula>G205&lt;&gt;""</formula>
    </cfRule>
  </conditionalFormatting>
  <conditionalFormatting sqref="H205:H206">
    <cfRule type="expression" dxfId="3813" priority="5602">
      <formula>H205&lt;&gt;""</formula>
    </cfRule>
  </conditionalFormatting>
  <conditionalFormatting sqref="K205:K206">
    <cfRule type="expression" dxfId="3812" priority="5601">
      <formula>K205&lt;&gt;""</formula>
    </cfRule>
  </conditionalFormatting>
  <conditionalFormatting sqref="H205">
    <cfRule type="duplicateValues" dxfId="3811" priority="5600"/>
  </conditionalFormatting>
  <conditionalFormatting sqref="J205">
    <cfRule type="duplicateValues" dxfId="3810" priority="5599"/>
  </conditionalFormatting>
  <conditionalFormatting sqref="J205:J206">
    <cfRule type="expression" dxfId="3809" priority="5598">
      <formula>J205&lt;&gt;""</formula>
    </cfRule>
  </conditionalFormatting>
  <conditionalFormatting sqref="K205">
    <cfRule type="duplicateValues" dxfId="3808" priority="5597"/>
  </conditionalFormatting>
  <conditionalFormatting sqref="H205:H206 J205:K206">
    <cfRule type="expression" dxfId="3807" priority="5595">
      <formula>#REF!&lt;&gt;""</formula>
    </cfRule>
  </conditionalFormatting>
  <conditionalFormatting sqref="O205:O206">
    <cfRule type="expression" dxfId="3806" priority="5594">
      <formula>O205&lt;&gt;""</formula>
    </cfRule>
  </conditionalFormatting>
  <conditionalFormatting sqref="R205:R206">
    <cfRule type="expression" dxfId="3805" priority="5593">
      <formula>R205&lt;&gt;""</formula>
    </cfRule>
  </conditionalFormatting>
  <conditionalFormatting sqref="N205:S206">
    <cfRule type="expression" dxfId="3804" priority="5592">
      <formula>N205&lt;&gt;""</formula>
    </cfRule>
  </conditionalFormatting>
  <conditionalFormatting sqref="N205">
    <cfRule type="duplicateValues" dxfId="3803" priority="5591"/>
  </conditionalFormatting>
  <conditionalFormatting sqref="N205:N206">
    <cfRule type="expression" dxfId="3802" priority="5590">
      <formula>N205&lt;&gt;""</formula>
    </cfRule>
  </conditionalFormatting>
  <conditionalFormatting sqref="O205">
    <cfRule type="duplicateValues" dxfId="3801" priority="5589"/>
  </conditionalFormatting>
  <conditionalFormatting sqref="P205">
    <cfRule type="duplicateValues" dxfId="3800" priority="5588"/>
  </conditionalFormatting>
  <conditionalFormatting sqref="P205:P206">
    <cfRule type="expression" dxfId="3799" priority="5587">
      <formula>P205&lt;&gt;""</formula>
    </cfRule>
  </conditionalFormatting>
  <conditionalFormatting sqref="Q205">
    <cfRule type="duplicateValues" dxfId="3798" priority="5586"/>
  </conditionalFormatting>
  <conditionalFormatting sqref="Q205:Q206">
    <cfRule type="expression" dxfId="3797" priority="5585">
      <formula>Q205&lt;&gt;""</formula>
    </cfRule>
  </conditionalFormatting>
  <conditionalFormatting sqref="R205">
    <cfRule type="duplicateValues" dxfId="3796" priority="5584"/>
  </conditionalFormatting>
  <conditionalFormatting sqref="N205:N206">
    <cfRule type="expression" dxfId="3795" priority="5583">
      <formula>#REF!&lt;&gt;""</formula>
    </cfRule>
  </conditionalFormatting>
  <conditionalFormatting sqref="O205:R206">
    <cfRule type="expression" dxfId="3794" priority="5582">
      <formula>#REF!&lt;&gt;""</formula>
    </cfRule>
  </conditionalFormatting>
  <conditionalFormatting sqref="R205">
    <cfRule type="duplicateValues" dxfId="3793" priority="5580"/>
    <cfRule type="expression" dxfId="3792" priority="5581">
      <formula>R205&lt;&gt;""</formula>
    </cfRule>
  </conditionalFormatting>
  <conditionalFormatting sqref="J205">
    <cfRule type="duplicateValues" dxfId="3791" priority="5578"/>
    <cfRule type="expression" dxfId="3790" priority="5579">
      <formula>J205&lt;&gt;""</formula>
    </cfRule>
  </conditionalFormatting>
  <conditionalFormatting sqref="O205">
    <cfRule type="duplicateValues" dxfId="3789" priority="5576"/>
    <cfRule type="expression" dxfId="3788" priority="5577">
      <formula>O205&lt;&gt;""</formula>
    </cfRule>
  </conditionalFormatting>
  <conditionalFormatting sqref="K205">
    <cfRule type="duplicateValues" dxfId="3787" priority="5574"/>
    <cfRule type="expression" dxfId="3786" priority="5575">
      <formula>K205&lt;&gt;""</formula>
    </cfRule>
  </conditionalFormatting>
  <conditionalFormatting sqref="Q205">
    <cfRule type="duplicateValues" dxfId="3785" priority="5572"/>
    <cfRule type="expression" dxfId="3784" priority="5573">
      <formula>Q205&lt;&gt;""</formula>
    </cfRule>
  </conditionalFormatting>
  <conditionalFormatting sqref="P205">
    <cfRule type="duplicateValues" dxfId="3783" priority="5570"/>
    <cfRule type="expression" dxfId="3782" priority="5571">
      <formula>P205&lt;&gt;""</formula>
    </cfRule>
  </conditionalFormatting>
  <conditionalFormatting sqref="H205">
    <cfRule type="duplicateValues" dxfId="3781" priority="5568"/>
    <cfRule type="expression" dxfId="3780" priority="5569">
      <formula>H205&lt;&gt;""</formula>
    </cfRule>
  </conditionalFormatting>
  <conditionalFormatting sqref="N205">
    <cfRule type="duplicateValues" dxfId="3779" priority="5566"/>
    <cfRule type="expression" dxfId="3778" priority="5567">
      <formula>N205&lt;&gt;""</formula>
    </cfRule>
  </conditionalFormatting>
  <conditionalFormatting sqref="K203">
    <cfRule type="expression" dxfId="3777" priority="5551">
      <formula>K203&lt;&gt;""</formula>
    </cfRule>
  </conditionalFormatting>
  <conditionalFormatting sqref="H203">
    <cfRule type="duplicateValues" dxfId="3776" priority="5550"/>
  </conditionalFormatting>
  <conditionalFormatting sqref="J203">
    <cfRule type="duplicateValues" dxfId="3775" priority="5549"/>
  </conditionalFormatting>
  <conditionalFormatting sqref="J203">
    <cfRule type="expression" dxfId="3774" priority="5548">
      <formula>J203&lt;&gt;""</formula>
    </cfRule>
  </conditionalFormatting>
  <conditionalFormatting sqref="K203">
    <cfRule type="duplicateValues" dxfId="3773" priority="5547"/>
  </conditionalFormatting>
  <conditionalFormatting sqref="H203 J203:K203">
    <cfRule type="expression" dxfId="3772" priority="5545">
      <formula>#REF!&lt;&gt;""</formula>
    </cfRule>
  </conditionalFormatting>
  <conditionalFormatting sqref="O203">
    <cfRule type="expression" dxfId="3771" priority="5544">
      <formula>O203&lt;&gt;""</formula>
    </cfRule>
  </conditionalFormatting>
  <conditionalFormatting sqref="R203">
    <cfRule type="expression" dxfId="3770" priority="5543">
      <formula>R203&lt;&gt;""</formula>
    </cfRule>
  </conditionalFormatting>
  <conditionalFormatting sqref="N203:S203">
    <cfRule type="expression" dxfId="3769" priority="5542">
      <formula>N203&lt;&gt;""</formula>
    </cfRule>
  </conditionalFormatting>
  <conditionalFormatting sqref="N203">
    <cfRule type="duplicateValues" dxfId="3768" priority="5541"/>
  </conditionalFormatting>
  <conditionalFormatting sqref="N203">
    <cfRule type="expression" dxfId="3767" priority="5540">
      <formula>N203&lt;&gt;""</formula>
    </cfRule>
  </conditionalFormatting>
  <conditionalFormatting sqref="O203">
    <cfRule type="duplicateValues" dxfId="3766" priority="5539"/>
  </conditionalFormatting>
  <conditionalFormatting sqref="P203">
    <cfRule type="duplicateValues" dxfId="3765" priority="5538"/>
  </conditionalFormatting>
  <conditionalFormatting sqref="P203">
    <cfRule type="expression" dxfId="3764" priority="5537">
      <formula>P203&lt;&gt;""</formula>
    </cfRule>
  </conditionalFormatting>
  <conditionalFormatting sqref="Q203">
    <cfRule type="duplicateValues" dxfId="3763" priority="5536"/>
  </conditionalFormatting>
  <conditionalFormatting sqref="Q203">
    <cfRule type="expression" dxfId="3762" priority="5535">
      <formula>Q203&lt;&gt;""</formula>
    </cfRule>
  </conditionalFormatting>
  <conditionalFormatting sqref="R203">
    <cfRule type="duplicateValues" dxfId="3761" priority="5534"/>
  </conditionalFormatting>
  <conditionalFormatting sqref="N203">
    <cfRule type="expression" dxfId="3760" priority="5533">
      <formula>#REF!&lt;&gt;""</formula>
    </cfRule>
  </conditionalFormatting>
  <conditionalFormatting sqref="O203:R203">
    <cfRule type="expression" dxfId="3759" priority="5532">
      <formula>#REF!&lt;&gt;""</formula>
    </cfRule>
  </conditionalFormatting>
  <conditionalFormatting sqref="R203">
    <cfRule type="duplicateValues" dxfId="3758" priority="5530"/>
    <cfRule type="expression" dxfId="3757" priority="5531">
      <formula>R203&lt;&gt;""</formula>
    </cfRule>
  </conditionalFormatting>
  <conditionalFormatting sqref="J203">
    <cfRule type="duplicateValues" dxfId="3756" priority="5528"/>
    <cfRule type="expression" dxfId="3755" priority="5529">
      <formula>J203&lt;&gt;""</formula>
    </cfRule>
  </conditionalFormatting>
  <conditionalFormatting sqref="O203">
    <cfRule type="duplicateValues" dxfId="3754" priority="5526"/>
    <cfRule type="expression" dxfId="3753" priority="5527">
      <formula>O203&lt;&gt;""</formula>
    </cfRule>
  </conditionalFormatting>
  <conditionalFormatting sqref="K203">
    <cfRule type="duplicateValues" dxfId="3752" priority="5524"/>
    <cfRule type="expression" dxfId="3751" priority="5525">
      <formula>K203&lt;&gt;""</formula>
    </cfRule>
  </conditionalFormatting>
  <conditionalFormatting sqref="Q203">
    <cfRule type="duplicateValues" dxfId="3750" priority="5522"/>
    <cfRule type="expression" dxfId="3749" priority="5523">
      <formula>Q203&lt;&gt;""</formula>
    </cfRule>
  </conditionalFormatting>
  <conditionalFormatting sqref="P203">
    <cfRule type="duplicateValues" dxfId="3748" priority="5520"/>
    <cfRule type="expression" dxfId="3747" priority="5521">
      <formula>P203&lt;&gt;""</formula>
    </cfRule>
  </conditionalFormatting>
  <conditionalFormatting sqref="H203">
    <cfRule type="duplicateValues" dxfId="3746" priority="5518"/>
    <cfRule type="expression" dxfId="3745" priority="5519">
      <formula>H203&lt;&gt;""</formula>
    </cfRule>
  </conditionalFormatting>
  <conditionalFormatting sqref="N203">
    <cfRule type="duplicateValues" dxfId="3744" priority="5516"/>
    <cfRule type="expression" dxfId="3743" priority="5517">
      <formula>N203&lt;&gt;""</formula>
    </cfRule>
  </conditionalFormatting>
  <conditionalFormatting sqref="H203">
    <cfRule type="duplicateValues" dxfId="3742" priority="5506"/>
  </conditionalFormatting>
  <conditionalFormatting sqref="O208">
    <cfRule type="duplicateValues" dxfId="3741" priority="5504"/>
    <cfRule type="expression" dxfId="3740" priority="5505">
      <formula>O208&lt;&gt;""</formula>
    </cfRule>
  </conditionalFormatting>
  <conditionalFormatting sqref="O208">
    <cfRule type="duplicateValues" dxfId="3739" priority="5503"/>
  </conditionalFormatting>
  <conditionalFormatting sqref="H206">
    <cfRule type="duplicateValues" dxfId="3738" priority="5501"/>
  </conditionalFormatting>
  <conditionalFormatting sqref="H206">
    <cfRule type="duplicateValues" dxfId="3737" priority="5500"/>
  </conditionalFormatting>
  <conditionalFormatting sqref="H206">
    <cfRule type="duplicateValues" dxfId="3736" priority="5499"/>
  </conditionalFormatting>
  <conditionalFormatting sqref="H206">
    <cfRule type="expression" dxfId="3735" priority="5498">
      <formula>H206&lt;&gt;""</formula>
    </cfRule>
  </conditionalFormatting>
  <conditionalFormatting sqref="H206">
    <cfRule type="expression" dxfId="3734" priority="5497">
      <formula>H206&lt;&gt;""</formula>
    </cfRule>
  </conditionalFormatting>
  <conditionalFormatting sqref="H206">
    <cfRule type="expression" dxfId="3733" priority="5496">
      <formula>#REF!&lt;&gt;""</formula>
    </cfRule>
  </conditionalFormatting>
  <conditionalFormatting sqref="H206">
    <cfRule type="duplicateValues" dxfId="3732" priority="5494"/>
    <cfRule type="expression" dxfId="3731" priority="5495">
      <formula>H206&lt;&gt;""</formula>
    </cfRule>
  </conditionalFormatting>
  <conditionalFormatting sqref="H206">
    <cfRule type="duplicateValues" dxfId="3730" priority="5493"/>
  </conditionalFormatting>
  <conditionalFormatting sqref="H206">
    <cfRule type="duplicateValues" dxfId="3729" priority="5492"/>
  </conditionalFormatting>
  <conditionalFormatting sqref="K105">
    <cfRule type="expression" dxfId="3728" priority="5477">
      <formula>K105&lt;&gt;""</formula>
    </cfRule>
  </conditionalFormatting>
  <conditionalFormatting sqref="K105">
    <cfRule type="duplicateValues" dxfId="3727" priority="5475"/>
    <cfRule type="expression" dxfId="3726" priority="5476">
      <formula>K105&lt;&gt;""</formula>
    </cfRule>
  </conditionalFormatting>
  <conditionalFormatting sqref="K105">
    <cfRule type="duplicateValues" dxfId="3725" priority="5474"/>
  </conditionalFormatting>
  <conditionalFormatting sqref="J115">
    <cfRule type="expression" dxfId="3724" priority="5473">
      <formula>J115&lt;&gt;""</formula>
    </cfRule>
  </conditionalFormatting>
  <conditionalFormatting sqref="J115">
    <cfRule type="duplicateValues" dxfId="3723" priority="5472"/>
  </conditionalFormatting>
  <conditionalFormatting sqref="J115">
    <cfRule type="duplicateValues" dxfId="3722" priority="5470"/>
    <cfRule type="expression" dxfId="3721" priority="5471">
      <formula>J115&lt;&gt;""</formula>
    </cfRule>
  </conditionalFormatting>
  <conditionalFormatting sqref="S192">
    <cfRule type="expression" dxfId="3720" priority="5419">
      <formula>S192&lt;&gt;""</formula>
    </cfRule>
  </conditionalFormatting>
  <conditionalFormatting sqref="L192:M192">
    <cfRule type="expression" dxfId="3719" priority="5434">
      <formula>L192&lt;&gt;""</formula>
    </cfRule>
  </conditionalFormatting>
  <conditionalFormatting sqref="S192">
    <cfRule type="expression" dxfId="3718" priority="5417">
      <formula>S192&lt;&gt;""</formula>
    </cfRule>
  </conditionalFormatting>
  <conditionalFormatting sqref="S192">
    <cfRule type="expression" dxfId="3717" priority="5416">
      <formula>S192&lt;&gt;""</formula>
    </cfRule>
  </conditionalFormatting>
  <conditionalFormatting sqref="I192">
    <cfRule type="expression" dxfId="3716" priority="5429">
      <formula>I192&lt;&gt;""</formula>
    </cfRule>
  </conditionalFormatting>
  <conditionalFormatting sqref="I192">
    <cfRule type="expression" dxfId="3715" priority="5428">
      <formula>I192&lt;&gt;""</formula>
    </cfRule>
  </conditionalFormatting>
  <conditionalFormatting sqref="I192">
    <cfRule type="expression" dxfId="3714" priority="5427">
      <formula>I192&lt;&gt;""</formula>
    </cfRule>
  </conditionalFormatting>
  <conditionalFormatting sqref="J192">
    <cfRule type="expression" dxfId="3713" priority="5425">
      <formula>J192&lt;&gt;""</formula>
    </cfRule>
  </conditionalFormatting>
  <conditionalFormatting sqref="J192">
    <cfRule type="expression" dxfId="3712" priority="5424">
      <formula>J192&lt;&gt;""</formula>
    </cfRule>
  </conditionalFormatting>
  <conditionalFormatting sqref="I192">
    <cfRule type="duplicateValues" dxfId="3711" priority="5421"/>
  </conditionalFormatting>
  <conditionalFormatting sqref="J192">
    <cfRule type="duplicateValues" dxfId="3710" priority="5420"/>
  </conditionalFormatting>
  <conditionalFormatting sqref="N192">
    <cfRule type="expression" dxfId="3709" priority="5412">
      <formula>N192&lt;&gt;""</formula>
    </cfRule>
  </conditionalFormatting>
  <conditionalFormatting sqref="N192">
    <cfRule type="expression" dxfId="3708" priority="5410">
      <formula>N192&lt;&gt;""</formula>
    </cfRule>
  </conditionalFormatting>
  <conditionalFormatting sqref="Q192">
    <cfRule type="expression" dxfId="3707" priority="5409">
      <formula>Q192&lt;&gt;""</formula>
    </cfRule>
  </conditionalFormatting>
  <conditionalFormatting sqref="Q192">
    <cfRule type="expression" dxfId="3706" priority="5408">
      <formula>Q192&lt;&gt;""</formula>
    </cfRule>
  </conditionalFormatting>
  <conditionalFormatting sqref="Q192">
    <cfRule type="expression" dxfId="3705" priority="5407">
      <formula>Q192&lt;&gt;""</formula>
    </cfRule>
  </conditionalFormatting>
  <conditionalFormatting sqref="N192">
    <cfRule type="duplicateValues" dxfId="3704" priority="5405"/>
  </conditionalFormatting>
  <conditionalFormatting sqref="Q192">
    <cfRule type="duplicateValues" dxfId="3703" priority="5404"/>
  </conditionalFormatting>
  <conditionalFormatting sqref="J192">
    <cfRule type="duplicateValues" dxfId="3702" priority="5399"/>
    <cfRule type="expression" dxfId="3701" priority="5400">
      <formula>J192&lt;&gt;""</formula>
    </cfRule>
  </conditionalFormatting>
  <conditionalFormatting sqref="N192">
    <cfRule type="duplicateValues" dxfId="3700" priority="5397"/>
    <cfRule type="expression" dxfId="3699" priority="5398">
      <formula>N192&lt;&gt;""</formula>
    </cfRule>
  </conditionalFormatting>
  <conditionalFormatting sqref="I192">
    <cfRule type="duplicateValues" dxfId="3698" priority="5395"/>
    <cfRule type="expression" dxfId="3697" priority="5396">
      <formula>I192&lt;&gt;""</formula>
    </cfRule>
  </conditionalFormatting>
  <conditionalFormatting sqref="Q192">
    <cfRule type="duplicateValues" dxfId="3696" priority="5393"/>
    <cfRule type="expression" dxfId="3695" priority="5394">
      <formula>Q192&lt;&gt;""</formula>
    </cfRule>
  </conditionalFormatting>
  <conditionalFormatting sqref="I192">
    <cfRule type="duplicateValues" dxfId="3694" priority="5387"/>
    <cfRule type="duplicateValues" dxfId="3693" priority="5388"/>
  </conditionalFormatting>
  <conditionalFormatting sqref="K192">
    <cfRule type="duplicateValues" dxfId="3692" priority="5385"/>
    <cfRule type="expression" dxfId="3691" priority="5386">
      <formula>K192&lt;&gt;""</formula>
    </cfRule>
  </conditionalFormatting>
  <conditionalFormatting sqref="K192">
    <cfRule type="duplicateValues" dxfId="3690" priority="5384"/>
  </conditionalFormatting>
  <conditionalFormatting sqref="Q192">
    <cfRule type="expression" dxfId="3689" priority="5382">
      <formula>Q192&lt;&gt;""</formula>
    </cfRule>
  </conditionalFormatting>
  <conditionalFormatting sqref="Q192">
    <cfRule type="duplicateValues" dxfId="3688" priority="5379"/>
  </conditionalFormatting>
  <conditionalFormatting sqref="Q192">
    <cfRule type="duplicateValues" dxfId="3687" priority="5377"/>
    <cfRule type="expression" dxfId="3686" priority="5378">
      <formula>Q192&lt;&gt;""</formula>
    </cfRule>
  </conditionalFormatting>
  <conditionalFormatting sqref="N195">
    <cfRule type="duplicateValues" dxfId="3685" priority="5358"/>
  </conditionalFormatting>
  <conditionalFormatting sqref="O195">
    <cfRule type="duplicateValues" dxfId="3684" priority="5357"/>
  </conditionalFormatting>
  <conditionalFormatting sqref="P195">
    <cfRule type="duplicateValues" dxfId="3683" priority="5356"/>
  </conditionalFormatting>
  <conditionalFormatting sqref="Q195">
    <cfRule type="duplicateValues" dxfId="3682" priority="5355"/>
  </conditionalFormatting>
  <conditionalFormatting sqref="R195">
    <cfRule type="duplicateValues" dxfId="3681" priority="5354"/>
  </conditionalFormatting>
  <conditionalFormatting sqref="N195">
    <cfRule type="duplicateValues" dxfId="3680" priority="5352"/>
    <cfRule type="expression" dxfId="3679" priority="5353">
      <formula>N195&lt;&gt;""</formula>
    </cfRule>
  </conditionalFormatting>
  <conditionalFormatting sqref="O195">
    <cfRule type="duplicateValues" dxfId="3678" priority="5350"/>
    <cfRule type="expression" dxfId="3677" priority="5351">
      <formula>O195&lt;&gt;""</formula>
    </cfRule>
  </conditionalFormatting>
  <conditionalFormatting sqref="P195">
    <cfRule type="duplicateValues" dxfId="3676" priority="5348"/>
    <cfRule type="expression" dxfId="3675" priority="5349">
      <formula>P195&lt;&gt;""</formula>
    </cfRule>
  </conditionalFormatting>
  <conditionalFormatting sqref="Q195">
    <cfRule type="duplicateValues" dxfId="3674" priority="5346"/>
    <cfRule type="expression" dxfId="3673" priority="5347">
      <formula>Q195&lt;&gt;""</formula>
    </cfRule>
  </conditionalFormatting>
  <conditionalFormatting sqref="R195">
    <cfRule type="duplicateValues" dxfId="3672" priority="5344"/>
    <cfRule type="expression" dxfId="3671" priority="5345">
      <formula>R195&lt;&gt;""</formula>
    </cfRule>
  </conditionalFormatting>
  <conditionalFormatting sqref="O126">
    <cfRule type="duplicateValues" dxfId="3670" priority="5327"/>
  </conditionalFormatting>
  <conditionalFormatting sqref="Q105">
    <cfRule type="expression" dxfId="3669" priority="5324">
      <formula>Q105&lt;&gt;""</formula>
    </cfRule>
  </conditionalFormatting>
  <conditionalFormatting sqref="Q105">
    <cfRule type="expression" dxfId="3668" priority="5323">
      <formula>Q105&lt;&gt;""</formula>
    </cfRule>
  </conditionalFormatting>
  <conditionalFormatting sqref="Q105">
    <cfRule type="expression" dxfId="3667" priority="5322">
      <formula>Q105&lt;&gt;""</formula>
    </cfRule>
  </conditionalFormatting>
  <conditionalFormatting sqref="Q105">
    <cfRule type="duplicateValues" dxfId="3666" priority="5320"/>
    <cfRule type="expression" dxfId="3665" priority="5321">
      <formula>Q105&lt;&gt;""</formula>
    </cfRule>
  </conditionalFormatting>
  <conditionalFormatting sqref="Q105">
    <cfRule type="duplicateValues" dxfId="3664" priority="5319"/>
  </conditionalFormatting>
  <conditionalFormatting sqref="R105">
    <cfRule type="expression" dxfId="3663" priority="5318">
      <formula>R105&lt;&gt;""</formula>
    </cfRule>
  </conditionalFormatting>
  <conditionalFormatting sqref="R105">
    <cfRule type="expression" dxfId="3662" priority="5317">
      <formula>R105&lt;&gt;""</formula>
    </cfRule>
  </conditionalFormatting>
  <conditionalFormatting sqref="R105">
    <cfRule type="expression" dxfId="3661" priority="5316">
      <formula>R105&lt;&gt;""</formula>
    </cfRule>
  </conditionalFormatting>
  <conditionalFormatting sqref="R105">
    <cfRule type="duplicateValues" dxfId="3660" priority="5314"/>
    <cfRule type="expression" dxfId="3659" priority="5315">
      <formula>R105&lt;&gt;""</formula>
    </cfRule>
  </conditionalFormatting>
  <conditionalFormatting sqref="R105">
    <cfRule type="duplicateValues" dxfId="3658" priority="5313"/>
  </conditionalFormatting>
  <conditionalFormatting sqref="R193">
    <cfRule type="expression" dxfId="3657" priority="5300">
      <formula>R193&lt;&gt;""</formula>
    </cfRule>
  </conditionalFormatting>
  <conditionalFormatting sqref="R193">
    <cfRule type="expression" dxfId="3656" priority="5298">
      <formula>R193&lt;&gt;""</formula>
    </cfRule>
  </conditionalFormatting>
  <conditionalFormatting sqref="R193">
    <cfRule type="expression" dxfId="3655" priority="5294">
      <formula>R193&lt;&gt;""</formula>
    </cfRule>
  </conditionalFormatting>
  <conditionalFormatting sqref="R193">
    <cfRule type="expression" dxfId="3654" priority="5293">
      <formula>R193&lt;&gt;""</formula>
    </cfRule>
  </conditionalFormatting>
  <conditionalFormatting sqref="R193">
    <cfRule type="expression" dxfId="3653" priority="5292">
      <formula>R193&lt;&gt;""</formula>
    </cfRule>
  </conditionalFormatting>
  <conditionalFormatting sqref="H99">
    <cfRule type="duplicateValues" dxfId="3652" priority="5288"/>
  </conditionalFormatting>
  <conditionalFormatting sqref="H99">
    <cfRule type="expression" dxfId="3651" priority="5287">
      <formula>H99&lt;&gt;""</formula>
    </cfRule>
  </conditionalFormatting>
  <conditionalFormatting sqref="H99">
    <cfRule type="expression" dxfId="3650" priority="5286">
      <formula>H99&lt;&gt;""</formula>
    </cfRule>
  </conditionalFormatting>
  <conditionalFormatting sqref="J99">
    <cfRule type="duplicateValues" dxfId="3649" priority="5285"/>
  </conditionalFormatting>
  <conditionalFormatting sqref="J99">
    <cfRule type="expression" dxfId="3648" priority="5284">
      <formula>J99&lt;&gt;""</formula>
    </cfRule>
  </conditionalFormatting>
  <conditionalFormatting sqref="J99">
    <cfRule type="expression" dxfId="3647" priority="5283">
      <formula>J99&lt;&gt;""</formula>
    </cfRule>
  </conditionalFormatting>
  <conditionalFormatting sqref="N99">
    <cfRule type="duplicateValues" dxfId="3646" priority="5282"/>
  </conditionalFormatting>
  <conditionalFormatting sqref="N99">
    <cfRule type="expression" dxfId="3645" priority="5281">
      <formula>N99&lt;&gt;""</formula>
    </cfRule>
  </conditionalFormatting>
  <conditionalFormatting sqref="N99">
    <cfRule type="expression" dxfId="3644" priority="5280">
      <formula>N99&lt;&gt;""</formula>
    </cfRule>
  </conditionalFormatting>
  <conditionalFormatting sqref="N99">
    <cfRule type="expression" dxfId="3643" priority="5279">
      <formula>N99&lt;&gt;""</formula>
    </cfRule>
  </conditionalFormatting>
  <conditionalFormatting sqref="O99">
    <cfRule type="duplicateValues" dxfId="3642" priority="5278"/>
  </conditionalFormatting>
  <conditionalFormatting sqref="O99">
    <cfRule type="expression" dxfId="3641" priority="5277">
      <formula>O99&lt;&gt;""</formula>
    </cfRule>
  </conditionalFormatting>
  <conditionalFormatting sqref="O99">
    <cfRule type="expression" dxfId="3640" priority="5276">
      <formula>O99&lt;&gt;""</formula>
    </cfRule>
  </conditionalFormatting>
  <conditionalFormatting sqref="O99">
    <cfRule type="expression" dxfId="3639" priority="5275">
      <formula>O99&lt;&gt;""</formula>
    </cfRule>
  </conditionalFormatting>
  <conditionalFormatting sqref="Q208">
    <cfRule type="expression" dxfId="3638" priority="5259">
      <formula>Q208&lt;&gt;""</formula>
    </cfRule>
  </conditionalFormatting>
  <conditionalFormatting sqref="Q208">
    <cfRule type="duplicateValues" dxfId="3637" priority="5258"/>
  </conditionalFormatting>
  <conditionalFormatting sqref="Q208">
    <cfRule type="duplicateValues" dxfId="3636" priority="5256"/>
    <cfRule type="expression" dxfId="3635" priority="5257">
      <formula>Q208&lt;&gt;""</formula>
    </cfRule>
  </conditionalFormatting>
  <conditionalFormatting sqref="J34">
    <cfRule type="duplicateValues" dxfId="3634" priority="5254"/>
    <cfRule type="expression" dxfId="3633" priority="5255">
      <formula>J34&lt;&gt;""</formula>
    </cfRule>
  </conditionalFormatting>
  <conditionalFormatting sqref="J34">
    <cfRule type="duplicateValues" dxfId="3632" priority="5253"/>
  </conditionalFormatting>
  <conditionalFormatting sqref="P34">
    <cfRule type="duplicateValues" dxfId="3631" priority="5251"/>
    <cfRule type="expression" dxfId="3630" priority="5252">
      <formula>P34&lt;&gt;""</formula>
    </cfRule>
  </conditionalFormatting>
  <conditionalFormatting sqref="P34">
    <cfRule type="duplicateValues" dxfId="3629" priority="5250"/>
  </conditionalFormatting>
  <conditionalFormatting sqref="Q34">
    <cfRule type="duplicateValues" dxfId="3628" priority="5248"/>
    <cfRule type="expression" dxfId="3627" priority="5249">
      <formula>Q34&lt;&gt;""</formula>
    </cfRule>
  </conditionalFormatting>
  <conditionalFormatting sqref="Q34">
    <cfRule type="duplicateValues" dxfId="3626" priority="5247"/>
  </conditionalFormatting>
  <conditionalFormatting sqref="R34">
    <cfRule type="duplicateValues" dxfId="3625" priority="5245"/>
    <cfRule type="expression" dxfId="3624" priority="5246">
      <formula>R34&lt;&gt;""</formula>
    </cfRule>
  </conditionalFormatting>
  <conditionalFormatting sqref="R34">
    <cfRule type="duplicateValues" dxfId="3623" priority="5244"/>
  </conditionalFormatting>
  <conditionalFormatting sqref="G210">
    <cfRule type="expression" dxfId="3622" priority="5239">
      <formula>G210&lt;&gt;""</formula>
    </cfRule>
  </conditionalFormatting>
  <conditionalFormatting sqref="G210">
    <cfRule type="duplicateValues" dxfId="3621" priority="5237"/>
    <cfRule type="expression" dxfId="3620" priority="5238">
      <formula>G210&lt;&gt;""</formula>
    </cfRule>
  </conditionalFormatting>
  <conditionalFormatting sqref="G210">
    <cfRule type="duplicateValues" dxfId="3619" priority="5236"/>
  </conditionalFormatting>
  <conditionalFormatting sqref="J128">
    <cfRule type="duplicateValues" dxfId="3618" priority="5233"/>
  </conditionalFormatting>
  <conditionalFormatting sqref="J128">
    <cfRule type="duplicateValues" dxfId="3617" priority="5232"/>
  </conditionalFormatting>
  <conditionalFormatting sqref="J128">
    <cfRule type="duplicateValues" dxfId="3616" priority="5231"/>
  </conditionalFormatting>
  <conditionalFormatting sqref="G216">
    <cfRule type="duplicateValues" dxfId="3615" priority="5228"/>
    <cfRule type="expression" dxfId="3614" priority="5229">
      <formula>G216&lt;&gt;""</formula>
    </cfRule>
  </conditionalFormatting>
  <conditionalFormatting sqref="G216">
    <cfRule type="duplicateValues" dxfId="3613" priority="5227"/>
  </conditionalFormatting>
  <conditionalFormatting sqref="Q210">
    <cfRule type="expression" dxfId="3612" priority="5226">
      <formula>Q210&lt;&gt;""</formula>
    </cfRule>
  </conditionalFormatting>
  <conditionalFormatting sqref="Q210">
    <cfRule type="duplicateValues" dxfId="3611" priority="5224"/>
    <cfRule type="expression" dxfId="3610" priority="5225">
      <formula>Q210&lt;&gt;""</formula>
    </cfRule>
  </conditionalFormatting>
  <conditionalFormatting sqref="Q210">
    <cfRule type="duplicateValues" dxfId="3609" priority="5223"/>
  </conditionalFormatting>
  <conditionalFormatting sqref="J36">
    <cfRule type="duplicateValues" dxfId="3608" priority="5217"/>
  </conditionalFormatting>
  <conditionalFormatting sqref="J36">
    <cfRule type="duplicateValues" dxfId="3607" priority="5215"/>
    <cfRule type="expression" dxfId="3606" priority="5216">
      <formula>J36&lt;&gt;""</formula>
    </cfRule>
  </conditionalFormatting>
  <conditionalFormatting sqref="J36">
    <cfRule type="duplicateValues" dxfId="3605" priority="5214"/>
  </conditionalFormatting>
  <conditionalFormatting sqref="H72">
    <cfRule type="expression" dxfId="3604" priority="5208">
      <formula>H72&lt;&gt;""</formula>
    </cfRule>
  </conditionalFormatting>
  <conditionalFormatting sqref="H72">
    <cfRule type="duplicateValues" dxfId="3603" priority="5207"/>
  </conditionalFormatting>
  <conditionalFormatting sqref="H72">
    <cfRule type="duplicateValues" dxfId="3602" priority="5206"/>
  </conditionalFormatting>
  <conditionalFormatting sqref="H72">
    <cfRule type="duplicateValues" dxfId="3601" priority="5205"/>
  </conditionalFormatting>
  <conditionalFormatting sqref="H72">
    <cfRule type="duplicateValues" dxfId="3600" priority="5204"/>
  </conditionalFormatting>
  <conditionalFormatting sqref="I72">
    <cfRule type="duplicateValues" dxfId="3599" priority="5202"/>
  </conditionalFormatting>
  <conditionalFormatting sqref="I72">
    <cfRule type="duplicateValues" dxfId="3598" priority="5201"/>
  </conditionalFormatting>
  <conditionalFormatting sqref="I72">
    <cfRule type="duplicateValues" dxfId="3597" priority="5200"/>
  </conditionalFormatting>
  <conditionalFormatting sqref="I72">
    <cfRule type="duplicateValues" dxfId="3596" priority="5199"/>
  </conditionalFormatting>
  <conditionalFormatting sqref="Q72">
    <cfRule type="expression" dxfId="3595" priority="5198">
      <formula>Q72&lt;&gt;""</formula>
    </cfRule>
  </conditionalFormatting>
  <conditionalFormatting sqref="Q72">
    <cfRule type="duplicateValues" dxfId="3594" priority="5197"/>
  </conditionalFormatting>
  <conditionalFormatting sqref="Q72">
    <cfRule type="duplicateValues" dxfId="3593" priority="5196"/>
  </conditionalFormatting>
  <conditionalFormatting sqref="Q72">
    <cfRule type="duplicateValues" dxfId="3592" priority="5195"/>
  </conditionalFormatting>
  <conditionalFormatting sqref="Q72">
    <cfRule type="duplicateValues" dxfId="3591" priority="5194"/>
  </conditionalFormatting>
  <conditionalFormatting sqref="J110:J111">
    <cfRule type="expression" dxfId="3590" priority="5193">
      <formula>J110&lt;&gt;""</formula>
    </cfRule>
  </conditionalFormatting>
  <conditionalFormatting sqref="J110:J111">
    <cfRule type="expression" dxfId="3589" priority="5192">
      <formula>J110&lt;&gt;""</formula>
    </cfRule>
  </conditionalFormatting>
  <conditionalFormatting sqref="K213">
    <cfRule type="expression" dxfId="3588" priority="5186">
      <formula>K213&lt;&gt;""</formula>
    </cfRule>
  </conditionalFormatting>
  <conditionalFormatting sqref="K213">
    <cfRule type="duplicateValues" dxfId="3587" priority="5184"/>
    <cfRule type="expression" dxfId="3586" priority="5185">
      <formula>K213&lt;&gt;""</formula>
    </cfRule>
  </conditionalFormatting>
  <conditionalFormatting sqref="K213">
    <cfRule type="duplicateValues" dxfId="3585" priority="5183"/>
  </conditionalFormatting>
  <conditionalFormatting sqref="K213">
    <cfRule type="expression" dxfId="3584" priority="5182">
      <formula>K213&lt;&gt;""</formula>
    </cfRule>
  </conditionalFormatting>
  <conditionalFormatting sqref="K213">
    <cfRule type="expression" dxfId="3583" priority="5181">
      <formula>K213&lt;&gt;""</formula>
    </cfRule>
  </conditionalFormatting>
  <conditionalFormatting sqref="K213">
    <cfRule type="expression" dxfId="3582" priority="5180">
      <formula>K213&lt;&gt;""</formula>
    </cfRule>
  </conditionalFormatting>
  <conditionalFormatting sqref="K213">
    <cfRule type="duplicateValues" dxfId="3581" priority="5179"/>
  </conditionalFormatting>
  <conditionalFormatting sqref="K213">
    <cfRule type="expression" dxfId="3580" priority="5178">
      <formula>K213&lt;&gt;""</formula>
    </cfRule>
  </conditionalFormatting>
  <conditionalFormatting sqref="K213">
    <cfRule type="expression" dxfId="3579" priority="5177">
      <formula>K213&lt;&gt;""</formula>
    </cfRule>
  </conditionalFormatting>
  <conditionalFormatting sqref="Q213">
    <cfRule type="expression" dxfId="3578" priority="5176">
      <formula>Q213&lt;&gt;""</formula>
    </cfRule>
  </conditionalFormatting>
  <conditionalFormatting sqref="Q213">
    <cfRule type="duplicateValues" dxfId="3577" priority="5174"/>
    <cfRule type="expression" dxfId="3576" priority="5175">
      <formula>Q213&lt;&gt;""</formula>
    </cfRule>
  </conditionalFormatting>
  <conditionalFormatting sqref="Q213">
    <cfRule type="duplicateValues" dxfId="3575" priority="5173"/>
  </conditionalFormatting>
  <conditionalFormatting sqref="Q213">
    <cfRule type="expression" dxfId="3574" priority="5172">
      <formula>Q213&lt;&gt;""</formula>
    </cfRule>
  </conditionalFormatting>
  <conditionalFormatting sqref="Q213">
    <cfRule type="expression" dxfId="3573" priority="5171">
      <formula>Q213&lt;&gt;""</formula>
    </cfRule>
  </conditionalFormatting>
  <conditionalFormatting sqref="Q213">
    <cfRule type="expression" dxfId="3572" priority="5170">
      <formula>Q213&lt;&gt;""</formula>
    </cfRule>
  </conditionalFormatting>
  <conditionalFormatting sqref="Q213">
    <cfRule type="duplicateValues" dxfId="3571" priority="5169"/>
  </conditionalFormatting>
  <conditionalFormatting sqref="Q213">
    <cfRule type="expression" dxfId="3570" priority="5168">
      <formula>Q213&lt;&gt;""</formula>
    </cfRule>
  </conditionalFormatting>
  <conditionalFormatting sqref="Q213">
    <cfRule type="expression" dxfId="3569" priority="5167">
      <formula>Q213&lt;&gt;""</formula>
    </cfRule>
  </conditionalFormatting>
  <conditionalFormatting sqref="P78">
    <cfRule type="duplicateValues" dxfId="3568" priority="5166"/>
  </conditionalFormatting>
  <conditionalFormatting sqref="P78">
    <cfRule type="duplicateValues" dxfId="3567" priority="5164"/>
    <cfRule type="expression" dxfId="3566" priority="5165">
      <formula>P78&lt;&gt;""</formula>
    </cfRule>
  </conditionalFormatting>
  <conditionalFormatting sqref="P77:P78">
    <cfRule type="expression" dxfId="3565" priority="5163">
      <formula>P77&lt;&gt;""</formula>
    </cfRule>
  </conditionalFormatting>
  <conditionalFormatting sqref="L77:M78">
    <cfRule type="expression" dxfId="3564" priority="5162">
      <formula>L77&lt;&gt;""</formula>
    </cfRule>
  </conditionalFormatting>
  <conditionalFormatting sqref="O77">
    <cfRule type="duplicateValues" dxfId="3563" priority="5161"/>
  </conditionalFormatting>
  <conditionalFormatting sqref="G77:G78">
    <cfRule type="expression" dxfId="3562" priority="5160">
      <formula>G77&lt;&gt;""</formula>
    </cfRule>
  </conditionalFormatting>
  <conditionalFormatting sqref="G77">
    <cfRule type="duplicateValues" dxfId="3561" priority="5159"/>
  </conditionalFormatting>
  <conditionalFormatting sqref="N77">
    <cfRule type="duplicateValues" dxfId="3560" priority="5154"/>
  </conditionalFormatting>
  <conditionalFormatting sqref="N77">
    <cfRule type="duplicateValues" dxfId="3559" priority="5152"/>
    <cfRule type="expression" dxfId="3558" priority="5153">
      <formula>N77&lt;&gt;""</formula>
    </cfRule>
  </conditionalFormatting>
  <conditionalFormatting sqref="O77">
    <cfRule type="duplicateValues" dxfId="3557" priority="5149"/>
    <cfRule type="expression" dxfId="3556" priority="5150">
      <formula>O77&lt;&gt;""</formula>
    </cfRule>
  </conditionalFormatting>
  <conditionalFormatting sqref="P77">
    <cfRule type="duplicateValues" dxfId="3555" priority="5147"/>
  </conditionalFormatting>
  <conditionalFormatting sqref="P77">
    <cfRule type="duplicateValues" dxfId="3554" priority="5145"/>
    <cfRule type="expression" dxfId="3553" priority="5146">
      <formula>P77&lt;&gt;""</formula>
    </cfRule>
  </conditionalFormatting>
  <conditionalFormatting sqref="S77:S78">
    <cfRule type="expression" dxfId="3552" priority="5142">
      <formula>S77&lt;&gt;""</formula>
    </cfRule>
  </conditionalFormatting>
  <conditionalFormatting sqref="H77">
    <cfRule type="duplicateValues" dxfId="3551" priority="5141"/>
  </conditionalFormatting>
  <conditionalFormatting sqref="I77">
    <cfRule type="duplicateValues" dxfId="3550" priority="5139"/>
  </conditionalFormatting>
  <conditionalFormatting sqref="H77">
    <cfRule type="duplicateValues" dxfId="3549" priority="5137"/>
    <cfRule type="expression" dxfId="3548" priority="5138">
      <formula>H77&lt;&gt;""</formula>
    </cfRule>
  </conditionalFormatting>
  <conditionalFormatting sqref="I77">
    <cfRule type="duplicateValues" dxfId="3547" priority="5134"/>
    <cfRule type="expression" dxfId="3546" priority="5135">
      <formula>I77&lt;&gt;""</formula>
    </cfRule>
  </conditionalFormatting>
  <conditionalFormatting sqref="I77:I78">
    <cfRule type="expression" dxfId="3545" priority="5132">
      <formula>I77&lt;&gt;""</formula>
    </cfRule>
  </conditionalFormatting>
  <conditionalFormatting sqref="I77:I78">
    <cfRule type="expression" dxfId="3544" priority="5131">
      <formula>I77&lt;&gt;""</formula>
    </cfRule>
  </conditionalFormatting>
  <conditionalFormatting sqref="Q77:R78">
    <cfRule type="expression" dxfId="3543" priority="5116">
      <formula>Q77&lt;&gt;""</formula>
    </cfRule>
  </conditionalFormatting>
  <conditionalFormatting sqref="Q77">
    <cfRule type="duplicateValues" dxfId="3542" priority="5115"/>
  </conditionalFormatting>
  <conditionalFormatting sqref="Q77">
    <cfRule type="duplicateValues" dxfId="3541" priority="5113"/>
    <cfRule type="expression" dxfId="3540" priority="5114">
      <formula>Q77&lt;&gt;""</formula>
    </cfRule>
  </conditionalFormatting>
  <conditionalFormatting sqref="R77">
    <cfRule type="duplicateValues" dxfId="3539" priority="5112"/>
  </conditionalFormatting>
  <conditionalFormatting sqref="R77">
    <cfRule type="duplicateValues" dxfId="3538" priority="5110"/>
    <cfRule type="expression" dxfId="3537" priority="5111">
      <formula>R77&lt;&gt;""</formula>
    </cfRule>
  </conditionalFormatting>
  <conditionalFormatting sqref="H32">
    <cfRule type="duplicateValues" dxfId="3536" priority="5099"/>
  </conditionalFormatting>
  <conditionalFormatting sqref="H32">
    <cfRule type="duplicateValues" dxfId="3535" priority="5098"/>
  </conditionalFormatting>
  <conditionalFormatting sqref="H32">
    <cfRule type="duplicateValues" dxfId="3534" priority="5097"/>
  </conditionalFormatting>
  <conditionalFormatting sqref="H32">
    <cfRule type="duplicateValues" dxfId="3533" priority="5096"/>
  </conditionalFormatting>
  <conditionalFormatting sqref="H32">
    <cfRule type="duplicateValues" dxfId="3532" priority="5095"/>
  </conditionalFormatting>
  <conditionalFormatting sqref="Q125">
    <cfRule type="duplicateValues" dxfId="3531" priority="5093"/>
    <cfRule type="expression" dxfId="3530" priority="5094">
      <formula>Q125&lt;&gt;""</formula>
    </cfRule>
  </conditionalFormatting>
  <conditionalFormatting sqref="Q125">
    <cfRule type="duplicateValues" dxfId="3529" priority="5092"/>
  </conditionalFormatting>
  <conditionalFormatting sqref="R182 N87 R76 R30 R99 R108:R109 R134:R136 R156 R47 R92 R146:R147 R142 R165:R168 R45 R126 R170 R102 R172:R173 R180">
    <cfRule type="duplicateValues" dxfId="3528" priority="4952"/>
  </conditionalFormatting>
  <conditionalFormatting sqref="R182 N87 R76 R30 R99 R108:R109 R134:R136 R156 R47 R92 R146:R147 R142 R165:R168 R45 R126 R170 R102 R172:R173 R180">
    <cfRule type="duplicateValues" dxfId="3527" priority="4950"/>
    <cfRule type="expression" dxfId="3526" priority="4951">
      <formula>N30&lt;&gt;""</formula>
    </cfRule>
  </conditionalFormatting>
  <conditionalFormatting sqref="P45 P30 P25">
    <cfRule type="duplicateValues" dxfId="3525" priority="4948"/>
    <cfRule type="expression" dxfId="3524" priority="4949">
      <formula>P25&lt;&gt;""</formula>
    </cfRule>
  </conditionalFormatting>
  <conditionalFormatting sqref="P45 P30 P25">
    <cfRule type="duplicateValues" dxfId="3523" priority="4947"/>
  </conditionalFormatting>
  <conditionalFormatting sqref="J180">
    <cfRule type="duplicateValues" dxfId="3522" priority="4859"/>
    <cfRule type="expression" dxfId="3521" priority="4860">
      <formula>J180&lt;&gt;""</formula>
    </cfRule>
  </conditionalFormatting>
  <conditionalFormatting sqref="J180">
    <cfRule type="duplicateValues" dxfId="3520" priority="4858"/>
  </conditionalFormatting>
  <conditionalFormatting sqref="J180">
    <cfRule type="duplicateValues" dxfId="3519" priority="4856"/>
    <cfRule type="duplicateValues" dxfId="3518" priority="4857"/>
  </conditionalFormatting>
  <conditionalFormatting sqref="N182">
    <cfRule type="duplicateValues" dxfId="3517" priority="4854"/>
    <cfRule type="expression" dxfId="3516" priority="4855">
      <formula>N182&lt;&gt;""</formula>
    </cfRule>
  </conditionalFormatting>
  <conditionalFormatting sqref="N182">
    <cfRule type="duplicateValues" dxfId="3515" priority="4853"/>
  </conditionalFormatting>
  <conditionalFormatting sqref="N182">
    <cfRule type="duplicateValues" dxfId="3514" priority="4851"/>
    <cfRule type="duplicateValues" dxfId="3513" priority="4852"/>
  </conditionalFormatting>
  <conditionalFormatting sqref="N180">
    <cfRule type="duplicateValues" dxfId="3512" priority="4849"/>
    <cfRule type="expression" dxfId="3511" priority="4850">
      <formula>N180&lt;&gt;""</formula>
    </cfRule>
  </conditionalFormatting>
  <conditionalFormatting sqref="N180">
    <cfRule type="duplicateValues" dxfId="3510" priority="4848"/>
  </conditionalFormatting>
  <conditionalFormatting sqref="N180">
    <cfRule type="duplicateValues" dxfId="3509" priority="4846"/>
    <cfRule type="duplicateValues" dxfId="3508" priority="4847"/>
  </conditionalFormatting>
  <conditionalFormatting sqref="P182">
    <cfRule type="duplicateValues" dxfId="3507" priority="4844"/>
    <cfRule type="expression" dxfId="3506" priority="4845">
      <formula>P182&lt;&gt;""</formula>
    </cfRule>
  </conditionalFormatting>
  <conditionalFormatting sqref="P182">
    <cfRule type="duplicateValues" dxfId="3505" priority="4843"/>
  </conditionalFormatting>
  <conditionalFormatting sqref="P182">
    <cfRule type="duplicateValues" dxfId="3504" priority="4841"/>
    <cfRule type="duplicateValues" dxfId="3503" priority="4842"/>
  </conditionalFormatting>
  <conditionalFormatting sqref="Q180">
    <cfRule type="duplicateValues" dxfId="3502" priority="4839"/>
    <cfRule type="expression" dxfId="3501" priority="4840">
      <formula>Q180&lt;&gt;""</formula>
    </cfRule>
  </conditionalFormatting>
  <conditionalFormatting sqref="Q180">
    <cfRule type="duplicateValues" dxfId="3500" priority="4838"/>
  </conditionalFormatting>
  <conditionalFormatting sqref="Q180">
    <cfRule type="duplicateValues" dxfId="3499" priority="4836"/>
    <cfRule type="duplicateValues" dxfId="3498" priority="4837"/>
  </conditionalFormatting>
  <conditionalFormatting sqref="R185">
    <cfRule type="duplicateValues" dxfId="3497" priority="4834"/>
    <cfRule type="expression" dxfId="3496" priority="4835">
      <formula>R185&lt;&gt;""</formula>
    </cfRule>
  </conditionalFormatting>
  <conditionalFormatting sqref="R185">
    <cfRule type="duplicateValues" dxfId="3495" priority="4833"/>
  </conditionalFormatting>
  <conditionalFormatting sqref="R185">
    <cfRule type="duplicateValues" dxfId="3494" priority="4831"/>
    <cfRule type="duplicateValues" dxfId="3493" priority="4832"/>
  </conditionalFormatting>
  <conditionalFormatting sqref="I8:I9">
    <cfRule type="expression" dxfId="3492" priority="4818">
      <formula>I8&lt;&gt;""</formula>
    </cfRule>
  </conditionalFormatting>
  <conditionalFormatting sqref="I8">
    <cfRule type="duplicateValues" dxfId="3491" priority="4817"/>
  </conditionalFormatting>
  <conditionalFormatting sqref="K8:K9">
    <cfRule type="expression" dxfId="3490" priority="4812">
      <formula>K8&lt;&gt;""</formula>
    </cfRule>
  </conditionalFormatting>
  <conditionalFormatting sqref="K8">
    <cfRule type="duplicateValues" dxfId="3489" priority="4811"/>
  </conditionalFormatting>
  <conditionalFormatting sqref="G29">
    <cfRule type="expression" dxfId="3488" priority="4806">
      <formula>G29&lt;&gt;""</formula>
    </cfRule>
  </conditionalFormatting>
  <conditionalFormatting sqref="G29">
    <cfRule type="duplicateValues" dxfId="3487" priority="4805"/>
  </conditionalFormatting>
  <conditionalFormatting sqref="H29">
    <cfRule type="duplicateValues" dxfId="3486" priority="4803"/>
    <cfRule type="expression" dxfId="3485" priority="4804">
      <formula>H29&lt;&gt;""</formula>
    </cfRule>
  </conditionalFormatting>
  <conditionalFormatting sqref="H29">
    <cfRule type="duplicateValues" dxfId="3484" priority="4802"/>
  </conditionalFormatting>
  <conditionalFormatting sqref="G29">
    <cfRule type="duplicateValues" dxfId="3483" priority="4801"/>
  </conditionalFormatting>
  <conditionalFormatting sqref="J29">
    <cfRule type="duplicateValues" dxfId="3482" priority="4799"/>
    <cfRule type="expression" dxfId="3481" priority="4800">
      <formula>J29&lt;&gt;""</formula>
    </cfRule>
  </conditionalFormatting>
  <conditionalFormatting sqref="J29">
    <cfRule type="duplicateValues" dxfId="3480" priority="4798"/>
  </conditionalFormatting>
  <conditionalFormatting sqref="G29">
    <cfRule type="duplicateValues" dxfId="3479" priority="4797"/>
  </conditionalFormatting>
  <conditionalFormatting sqref="G29">
    <cfRule type="duplicateValues" dxfId="3478" priority="4796"/>
  </conditionalFormatting>
  <conditionalFormatting sqref="H29">
    <cfRule type="duplicateValues" dxfId="3477" priority="4795"/>
  </conditionalFormatting>
  <conditionalFormatting sqref="H29">
    <cfRule type="duplicateValues" dxfId="3476" priority="4794"/>
  </conditionalFormatting>
  <conditionalFormatting sqref="G29">
    <cfRule type="duplicateValues" dxfId="3475" priority="4793"/>
  </conditionalFormatting>
  <conditionalFormatting sqref="I29">
    <cfRule type="expression" dxfId="3474" priority="4792">
      <formula>I29&lt;&gt;""</formula>
    </cfRule>
  </conditionalFormatting>
  <conditionalFormatting sqref="I29">
    <cfRule type="duplicateValues" dxfId="3473" priority="4791"/>
  </conditionalFormatting>
  <conditionalFormatting sqref="I29">
    <cfRule type="duplicateValues" dxfId="3472" priority="4790"/>
  </conditionalFormatting>
  <conditionalFormatting sqref="I29">
    <cfRule type="duplicateValues" dxfId="3471" priority="4789"/>
  </conditionalFormatting>
  <conditionalFormatting sqref="I29">
    <cfRule type="duplicateValues" dxfId="3470" priority="4788"/>
  </conditionalFormatting>
  <conditionalFormatting sqref="I29">
    <cfRule type="duplicateValues" dxfId="3469" priority="4787"/>
  </conditionalFormatting>
  <conditionalFormatting sqref="K29">
    <cfRule type="expression" dxfId="3468" priority="4786">
      <formula>K29&lt;&gt;""</formula>
    </cfRule>
  </conditionalFormatting>
  <conditionalFormatting sqref="K29">
    <cfRule type="duplicateValues" dxfId="3467" priority="4785"/>
  </conditionalFormatting>
  <conditionalFormatting sqref="K29">
    <cfRule type="duplicateValues" dxfId="3466" priority="4784"/>
  </conditionalFormatting>
  <conditionalFormatting sqref="K29">
    <cfRule type="duplicateValues" dxfId="3465" priority="4783"/>
  </conditionalFormatting>
  <conditionalFormatting sqref="K29">
    <cfRule type="duplicateValues" dxfId="3464" priority="4782"/>
  </conditionalFormatting>
  <conditionalFormatting sqref="K29">
    <cfRule type="duplicateValues" dxfId="3463" priority="4781"/>
  </conditionalFormatting>
  <conditionalFormatting sqref="G164">
    <cfRule type="expression" dxfId="3462" priority="4780">
      <formula>G164&lt;&gt;""</formula>
    </cfRule>
  </conditionalFormatting>
  <conditionalFormatting sqref="G164">
    <cfRule type="duplicateValues" dxfId="3461" priority="4779"/>
  </conditionalFormatting>
  <conditionalFormatting sqref="H164">
    <cfRule type="duplicateValues" dxfId="3460" priority="4777"/>
    <cfRule type="expression" dxfId="3459" priority="4778">
      <formula>H164&lt;&gt;""</formula>
    </cfRule>
  </conditionalFormatting>
  <conditionalFormatting sqref="H164">
    <cfRule type="duplicateValues" dxfId="3458" priority="4776"/>
  </conditionalFormatting>
  <conditionalFormatting sqref="G164">
    <cfRule type="duplicateValues" dxfId="3457" priority="4775"/>
  </conditionalFormatting>
  <conditionalFormatting sqref="J164">
    <cfRule type="duplicateValues" dxfId="3456" priority="4773"/>
    <cfRule type="expression" dxfId="3455" priority="4774">
      <formula>J164&lt;&gt;""</formula>
    </cfRule>
  </conditionalFormatting>
  <conditionalFormatting sqref="J164">
    <cfRule type="duplicateValues" dxfId="3454" priority="4772"/>
  </conditionalFormatting>
  <conditionalFormatting sqref="G164">
    <cfRule type="duplicateValues" dxfId="3453" priority="4771"/>
  </conditionalFormatting>
  <conditionalFormatting sqref="G164">
    <cfRule type="duplicateValues" dxfId="3452" priority="4770"/>
  </conditionalFormatting>
  <conditionalFormatting sqref="H164">
    <cfRule type="duplicateValues" dxfId="3451" priority="4769"/>
  </conditionalFormatting>
  <conditionalFormatting sqref="H164">
    <cfRule type="duplicateValues" dxfId="3450" priority="4768"/>
  </conditionalFormatting>
  <conditionalFormatting sqref="G164">
    <cfRule type="duplicateValues" dxfId="3449" priority="4767"/>
  </conditionalFormatting>
  <conditionalFormatting sqref="I164">
    <cfRule type="expression" dxfId="3448" priority="4766">
      <formula>I164&lt;&gt;""</formula>
    </cfRule>
  </conditionalFormatting>
  <conditionalFormatting sqref="I164">
    <cfRule type="duplicateValues" dxfId="3447" priority="4765"/>
  </conditionalFormatting>
  <conditionalFormatting sqref="I164">
    <cfRule type="duplicateValues" dxfId="3446" priority="4764"/>
  </conditionalFormatting>
  <conditionalFormatting sqref="I164">
    <cfRule type="duplicateValues" dxfId="3445" priority="4763"/>
  </conditionalFormatting>
  <conditionalFormatting sqref="I164">
    <cfRule type="duplicateValues" dxfId="3444" priority="4762"/>
  </conditionalFormatting>
  <conditionalFormatting sqref="I164">
    <cfRule type="duplicateValues" dxfId="3443" priority="4761"/>
  </conditionalFormatting>
  <conditionalFormatting sqref="K164">
    <cfRule type="expression" dxfId="3442" priority="4760">
      <formula>K164&lt;&gt;""</formula>
    </cfRule>
  </conditionalFormatting>
  <conditionalFormatting sqref="K164">
    <cfRule type="duplicateValues" dxfId="3441" priority="4759"/>
  </conditionalFormatting>
  <conditionalFormatting sqref="K164">
    <cfRule type="duplicateValues" dxfId="3440" priority="4758"/>
  </conditionalFormatting>
  <conditionalFormatting sqref="K164">
    <cfRule type="duplicateValues" dxfId="3439" priority="4757"/>
  </conditionalFormatting>
  <conditionalFormatting sqref="K164">
    <cfRule type="duplicateValues" dxfId="3438" priority="4756"/>
  </conditionalFormatting>
  <conditionalFormatting sqref="K164">
    <cfRule type="duplicateValues" dxfId="3437" priority="4755"/>
  </conditionalFormatting>
  <conditionalFormatting sqref="N8:N9">
    <cfRule type="expression" dxfId="3436" priority="4754">
      <formula>N8&lt;&gt;""</formula>
    </cfRule>
  </conditionalFormatting>
  <conditionalFormatting sqref="N8">
    <cfRule type="duplicateValues" dxfId="3435" priority="4753"/>
  </conditionalFormatting>
  <conditionalFormatting sqref="O8">
    <cfRule type="duplicateValues" dxfId="3434" priority="4751"/>
    <cfRule type="expression" dxfId="3433" priority="4752">
      <formula>O8&lt;&gt;""</formula>
    </cfRule>
  </conditionalFormatting>
  <conditionalFormatting sqref="O8">
    <cfRule type="duplicateValues" dxfId="3432" priority="4750"/>
  </conditionalFormatting>
  <conditionalFormatting sqref="Q8">
    <cfRule type="duplicateValues" dxfId="3431" priority="4747"/>
    <cfRule type="expression" dxfId="3430" priority="4748">
      <formula>Q8&lt;&gt;""</formula>
    </cfRule>
  </conditionalFormatting>
  <conditionalFormatting sqref="Q8">
    <cfRule type="duplicateValues" dxfId="3429" priority="4746"/>
  </conditionalFormatting>
  <conditionalFormatting sqref="P8:P9">
    <cfRule type="expression" dxfId="3428" priority="4740">
      <formula>P8&lt;&gt;""</formula>
    </cfRule>
  </conditionalFormatting>
  <conditionalFormatting sqref="P8">
    <cfRule type="duplicateValues" dxfId="3427" priority="4739"/>
  </conditionalFormatting>
  <conditionalFormatting sqref="R8:R9">
    <cfRule type="expression" dxfId="3426" priority="4734">
      <formula>R8&lt;&gt;""</formula>
    </cfRule>
  </conditionalFormatting>
  <conditionalFormatting sqref="R8">
    <cfRule type="duplicateValues" dxfId="3425" priority="4733"/>
  </conditionalFormatting>
  <conditionalFormatting sqref="N29">
    <cfRule type="duplicateValues" dxfId="3424" priority="4727"/>
  </conditionalFormatting>
  <conditionalFormatting sqref="O29">
    <cfRule type="duplicateValues" dxfId="3423" priority="4725"/>
    <cfRule type="expression" dxfId="3422" priority="4726">
      <formula>O29&lt;&gt;""</formula>
    </cfRule>
  </conditionalFormatting>
  <conditionalFormatting sqref="O29">
    <cfRule type="duplicateValues" dxfId="3421" priority="4724"/>
  </conditionalFormatting>
  <conditionalFormatting sqref="N29">
    <cfRule type="duplicateValues" dxfId="3420" priority="4723"/>
  </conditionalFormatting>
  <conditionalFormatting sqref="Q29">
    <cfRule type="duplicateValues" dxfId="3419" priority="4721"/>
    <cfRule type="expression" dxfId="3418" priority="4722">
      <formula>Q29&lt;&gt;""</formula>
    </cfRule>
  </conditionalFormatting>
  <conditionalFormatting sqref="Q29">
    <cfRule type="duplicateValues" dxfId="3417" priority="4720"/>
  </conditionalFormatting>
  <conditionalFormatting sqref="N29">
    <cfRule type="duplicateValues" dxfId="3416" priority="4719"/>
  </conditionalFormatting>
  <conditionalFormatting sqref="N29">
    <cfRule type="duplicateValues" dxfId="3415" priority="4718"/>
  </conditionalFormatting>
  <conditionalFormatting sqref="O29">
    <cfRule type="duplicateValues" dxfId="3414" priority="4717"/>
  </conditionalFormatting>
  <conditionalFormatting sqref="O29">
    <cfRule type="duplicateValues" dxfId="3413" priority="4716"/>
  </conditionalFormatting>
  <conditionalFormatting sqref="N29">
    <cfRule type="duplicateValues" dxfId="3412" priority="4715"/>
  </conditionalFormatting>
  <conditionalFormatting sqref="P29">
    <cfRule type="expression" dxfId="3411" priority="4714">
      <formula>P29&lt;&gt;""</formula>
    </cfRule>
  </conditionalFormatting>
  <conditionalFormatting sqref="P29">
    <cfRule type="duplicateValues" dxfId="3410" priority="4713"/>
  </conditionalFormatting>
  <conditionalFormatting sqref="P29">
    <cfRule type="duplicateValues" dxfId="3409" priority="4712"/>
  </conditionalFormatting>
  <conditionalFormatting sqref="P29">
    <cfRule type="duplicateValues" dxfId="3408" priority="4711"/>
  </conditionalFormatting>
  <conditionalFormatting sqref="P29">
    <cfRule type="duplicateValues" dxfId="3407" priority="4710"/>
  </conditionalFormatting>
  <conditionalFormatting sqref="P29">
    <cfRule type="duplicateValues" dxfId="3406" priority="4709"/>
  </conditionalFormatting>
  <conditionalFormatting sqref="R29">
    <cfRule type="expression" dxfId="3405" priority="4708">
      <formula>R29&lt;&gt;""</formula>
    </cfRule>
  </conditionalFormatting>
  <conditionalFormatting sqref="R29">
    <cfRule type="duplicateValues" dxfId="3404" priority="4707"/>
  </conditionalFormatting>
  <conditionalFormatting sqref="R29">
    <cfRule type="duplicateValues" dxfId="3403" priority="4706"/>
  </conditionalFormatting>
  <conditionalFormatting sqref="R29">
    <cfRule type="duplicateValues" dxfId="3402" priority="4705"/>
  </conditionalFormatting>
  <conditionalFormatting sqref="R29">
    <cfRule type="duplicateValues" dxfId="3401" priority="4704"/>
  </conditionalFormatting>
  <conditionalFormatting sqref="R29">
    <cfRule type="duplicateValues" dxfId="3400" priority="4703"/>
  </conditionalFormatting>
  <conditionalFormatting sqref="N164">
    <cfRule type="expression" dxfId="3399" priority="4702">
      <formula>N164&lt;&gt;""</formula>
    </cfRule>
  </conditionalFormatting>
  <conditionalFormatting sqref="N164">
    <cfRule type="duplicateValues" dxfId="3398" priority="4701"/>
  </conditionalFormatting>
  <conditionalFormatting sqref="O164">
    <cfRule type="duplicateValues" dxfId="3397" priority="4699"/>
    <cfRule type="expression" dxfId="3396" priority="4700">
      <formula>O164&lt;&gt;""</formula>
    </cfRule>
  </conditionalFormatting>
  <conditionalFormatting sqref="O164">
    <cfRule type="duplicateValues" dxfId="3395" priority="4698"/>
  </conditionalFormatting>
  <conditionalFormatting sqref="N164">
    <cfRule type="duplicateValues" dxfId="3394" priority="4697"/>
  </conditionalFormatting>
  <conditionalFormatting sqref="Q164">
    <cfRule type="duplicateValues" dxfId="3393" priority="4695"/>
    <cfRule type="expression" dxfId="3392" priority="4696">
      <formula>Q164&lt;&gt;""</formula>
    </cfRule>
  </conditionalFormatting>
  <conditionalFormatting sqref="Q164">
    <cfRule type="duplicateValues" dxfId="3391" priority="4694"/>
  </conditionalFormatting>
  <conditionalFormatting sqref="N164">
    <cfRule type="duplicateValues" dxfId="3390" priority="4693"/>
  </conditionalFormatting>
  <conditionalFormatting sqref="N164">
    <cfRule type="duplicateValues" dxfId="3389" priority="4692"/>
  </conditionalFormatting>
  <conditionalFormatting sqref="O164">
    <cfRule type="duplicateValues" dxfId="3388" priority="4691"/>
  </conditionalFormatting>
  <conditionalFormatting sqref="O164">
    <cfRule type="duplicateValues" dxfId="3387" priority="4690"/>
  </conditionalFormatting>
  <conditionalFormatting sqref="N164">
    <cfRule type="duplicateValues" dxfId="3386" priority="4689"/>
  </conditionalFormatting>
  <conditionalFormatting sqref="P164">
    <cfRule type="duplicateValues" dxfId="3385" priority="4687"/>
  </conditionalFormatting>
  <conditionalFormatting sqref="P164">
    <cfRule type="duplicateValues" dxfId="3384" priority="4686"/>
  </conditionalFormatting>
  <conditionalFormatting sqref="P164">
    <cfRule type="duplicateValues" dxfId="3383" priority="4685"/>
  </conditionalFormatting>
  <conditionalFormatting sqref="P164">
    <cfRule type="duplicateValues" dxfId="3382" priority="4684"/>
  </conditionalFormatting>
  <conditionalFormatting sqref="P164">
    <cfRule type="duplicateValues" dxfId="3381" priority="4683"/>
  </conditionalFormatting>
  <conditionalFormatting sqref="R164">
    <cfRule type="expression" dxfId="3380" priority="4682">
      <formula>R164&lt;&gt;""</formula>
    </cfRule>
  </conditionalFormatting>
  <conditionalFormatting sqref="R164">
    <cfRule type="duplicateValues" dxfId="3379" priority="4681"/>
  </conditionalFormatting>
  <conditionalFormatting sqref="R164">
    <cfRule type="duplicateValues" dxfId="3378" priority="4680"/>
  </conditionalFormatting>
  <conditionalFormatting sqref="R164">
    <cfRule type="duplicateValues" dxfId="3377" priority="4679"/>
  </conditionalFormatting>
  <conditionalFormatting sqref="R164">
    <cfRule type="duplicateValues" dxfId="3376" priority="4678"/>
  </conditionalFormatting>
  <conditionalFormatting sqref="R164">
    <cfRule type="duplicateValues" dxfId="3375" priority="4677"/>
  </conditionalFormatting>
  <conditionalFormatting sqref="N94">
    <cfRule type="expression" dxfId="3374" priority="4676">
      <formula>N94&lt;&gt;""</formula>
    </cfRule>
  </conditionalFormatting>
  <conditionalFormatting sqref="N94">
    <cfRule type="duplicateValues" dxfId="3373" priority="4675"/>
  </conditionalFormatting>
  <conditionalFormatting sqref="O94">
    <cfRule type="duplicateValues" dxfId="3372" priority="4673"/>
    <cfRule type="expression" dxfId="3371" priority="4674">
      <formula>O94&lt;&gt;""</formula>
    </cfRule>
  </conditionalFormatting>
  <conditionalFormatting sqref="O94">
    <cfRule type="duplicateValues" dxfId="3370" priority="4672"/>
  </conditionalFormatting>
  <conditionalFormatting sqref="N94">
    <cfRule type="duplicateValues" dxfId="3369" priority="4671"/>
  </conditionalFormatting>
  <conditionalFormatting sqref="N94">
    <cfRule type="duplicateValues" dxfId="3368" priority="4670"/>
  </conditionalFormatting>
  <conditionalFormatting sqref="N94">
    <cfRule type="duplicateValues" dxfId="3367" priority="4669"/>
  </conditionalFormatting>
  <conditionalFormatting sqref="O94">
    <cfRule type="duplicateValues" dxfId="3366" priority="4668"/>
  </conditionalFormatting>
  <conditionalFormatting sqref="P94">
    <cfRule type="expression" dxfId="3365" priority="4667">
      <formula>P94&lt;&gt;""</formula>
    </cfRule>
  </conditionalFormatting>
  <conditionalFormatting sqref="P94">
    <cfRule type="duplicateValues" dxfId="3364" priority="4666"/>
  </conditionalFormatting>
  <conditionalFormatting sqref="P94">
    <cfRule type="duplicateValues" dxfId="3363" priority="4665"/>
  </conditionalFormatting>
  <conditionalFormatting sqref="P94">
    <cfRule type="duplicateValues" dxfId="3362" priority="4664"/>
  </conditionalFormatting>
  <conditionalFormatting sqref="P94">
    <cfRule type="duplicateValues" dxfId="3361" priority="4663"/>
  </conditionalFormatting>
  <conditionalFormatting sqref="P94">
    <cfRule type="duplicateValues" dxfId="3360" priority="4662"/>
  </conditionalFormatting>
  <conditionalFormatting sqref="R94">
    <cfRule type="expression" dxfId="3359" priority="4661">
      <formula>R94&lt;&gt;""</formula>
    </cfRule>
  </conditionalFormatting>
  <conditionalFormatting sqref="R94">
    <cfRule type="duplicateValues" dxfId="3358" priority="4660"/>
  </conditionalFormatting>
  <conditionalFormatting sqref="R94">
    <cfRule type="duplicateValues" dxfId="3357" priority="4659"/>
  </conditionalFormatting>
  <conditionalFormatting sqref="R94">
    <cfRule type="duplicateValues" dxfId="3356" priority="4658"/>
  </conditionalFormatting>
  <conditionalFormatting sqref="R94">
    <cfRule type="duplicateValues" dxfId="3355" priority="4657"/>
  </conditionalFormatting>
  <conditionalFormatting sqref="R94">
    <cfRule type="duplicateValues" dxfId="3354" priority="4656"/>
  </conditionalFormatting>
  <conditionalFormatting sqref="Q94">
    <cfRule type="duplicateValues" dxfId="3353" priority="4655"/>
  </conditionalFormatting>
  <conditionalFormatting sqref="Q94">
    <cfRule type="duplicateValues" dxfId="3352" priority="4653"/>
    <cfRule type="expression" dxfId="3351" priority="4654">
      <formula>Q94&lt;&gt;""</formula>
    </cfRule>
  </conditionalFormatting>
  <conditionalFormatting sqref="Q94">
    <cfRule type="duplicateValues" dxfId="3350" priority="4652"/>
  </conditionalFormatting>
  <conditionalFormatting sqref="Q94">
    <cfRule type="duplicateValues" dxfId="3349" priority="4651"/>
  </conditionalFormatting>
  <conditionalFormatting sqref="O94">
    <cfRule type="duplicateValues" dxfId="3348" priority="4650"/>
  </conditionalFormatting>
  <conditionalFormatting sqref="N94">
    <cfRule type="duplicateValues" dxfId="3347" priority="4649"/>
  </conditionalFormatting>
  <conditionalFormatting sqref="N138">
    <cfRule type="expression" dxfId="3346" priority="4648">
      <formula>N138&lt;&gt;""</formula>
    </cfRule>
  </conditionalFormatting>
  <conditionalFormatting sqref="N138">
    <cfRule type="duplicateValues" dxfId="3345" priority="4647"/>
  </conditionalFormatting>
  <conditionalFormatting sqref="O138">
    <cfRule type="duplicateValues" dxfId="3344" priority="4645"/>
    <cfRule type="expression" dxfId="3343" priority="4646">
      <formula>O138&lt;&gt;""</formula>
    </cfRule>
  </conditionalFormatting>
  <conditionalFormatting sqref="O138">
    <cfRule type="duplicateValues" dxfId="3342" priority="4644"/>
  </conditionalFormatting>
  <conditionalFormatting sqref="N138">
    <cfRule type="duplicateValues" dxfId="3341" priority="4643"/>
  </conditionalFormatting>
  <conditionalFormatting sqref="N138">
    <cfRule type="duplicateValues" dxfId="3340" priority="4642"/>
  </conditionalFormatting>
  <conditionalFormatting sqref="N138">
    <cfRule type="duplicateValues" dxfId="3339" priority="4641"/>
  </conditionalFormatting>
  <conditionalFormatting sqref="O138">
    <cfRule type="duplicateValues" dxfId="3338" priority="4640"/>
  </conditionalFormatting>
  <conditionalFormatting sqref="P138">
    <cfRule type="expression" dxfId="3337" priority="4639">
      <formula>P138&lt;&gt;""</formula>
    </cfRule>
  </conditionalFormatting>
  <conditionalFormatting sqref="P138">
    <cfRule type="duplicateValues" dxfId="3336" priority="4638"/>
  </conditionalFormatting>
  <conditionalFormatting sqref="P138">
    <cfRule type="duplicateValues" dxfId="3335" priority="4637"/>
  </conditionalFormatting>
  <conditionalFormatting sqref="P138">
    <cfRule type="duplicateValues" dxfId="3334" priority="4636"/>
  </conditionalFormatting>
  <conditionalFormatting sqref="P138">
    <cfRule type="duplicateValues" dxfId="3333" priority="4635"/>
  </conditionalFormatting>
  <conditionalFormatting sqref="P138">
    <cfRule type="duplicateValues" dxfId="3332" priority="4634"/>
  </conditionalFormatting>
  <conditionalFormatting sqref="R138">
    <cfRule type="expression" dxfId="3331" priority="4633">
      <formula>R138&lt;&gt;""</formula>
    </cfRule>
  </conditionalFormatting>
  <conditionalFormatting sqref="R138">
    <cfRule type="duplicateValues" dxfId="3330" priority="4632"/>
  </conditionalFormatting>
  <conditionalFormatting sqref="R138">
    <cfRule type="duplicateValues" dxfId="3329" priority="4631"/>
  </conditionalFormatting>
  <conditionalFormatting sqref="R138">
    <cfRule type="duplicateValues" dxfId="3328" priority="4630"/>
  </conditionalFormatting>
  <conditionalFormatting sqref="R138">
    <cfRule type="duplicateValues" dxfId="3327" priority="4629"/>
  </conditionalFormatting>
  <conditionalFormatting sqref="R138">
    <cfRule type="duplicateValues" dxfId="3326" priority="4628"/>
  </conditionalFormatting>
  <conditionalFormatting sqref="Q138">
    <cfRule type="duplicateValues" dxfId="3325" priority="4627"/>
  </conditionalFormatting>
  <conditionalFormatting sqref="Q138">
    <cfRule type="duplicateValues" dxfId="3324" priority="4625"/>
    <cfRule type="expression" dxfId="3323" priority="4626">
      <formula>Q138&lt;&gt;""</formula>
    </cfRule>
  </conditionalFormatting>
  <conditionalFormatting sqref="Q138">
    <cfRule type="duplicateValues" dxfId="3322" priority="4624"/>
  </conditionalFormatting>
  <conditionalFormatting sqref="Q138">
    <cfRule type="duplicateValues" dxfId="3321" priority="4623"/>
  </conditionalFormatting>
  <conditionalFormatting sqref="O138">
    <cfRule type="duplicateValues" dxfId="3320" priority="4622"/>
  </conditionalFormatting>
  <conditionalFormatting sqref="N138">
    <cfRule type="duplicateValues" dxfId="3319" priority="4621"/>
  </conditionalFormatting>
  <conditionalFormatting sqref="Q106">
    <cfRule type="expression" dxfId="3318" priority="4618">
      <formula>Q106&lt;&gt;""</formula>
    </cfRule>
  </conditionalFormatting>
  <conditionalFormatting sqref="Q106">
    <cfRule type="duplicateValues" dxfId="3317" priority="4617"/>
  </conditionalFormatting>
  <conditionalFormatting sqref="Q106">
    <cfRule type="duplicateValues" dxfId="3316" priority="4615"/>
    <cfRule type="expression" dxfId="3315" priority="4616">
      <formula>Q106&lt;&gt;""</formula>
    </cfRule>
  </conditionalFormatting>
  <conditionalFormatting sqref="Q106">
    <cfRule type="expression" dxfId="3314" priority="4614">
      <formula>Q106&lt;&gt;""</formula>
    </cfRule>
  </conditionalFormatting>
  <conditionalFormatting sqref="Q106">
    <cfRule type="duplicateValues" dxfId="3313" priority="4613"/>
  </conditionalFormatting>
  <conditionalFormatting sqref="I110:I111">
    <cfRule type="expression" dxfId="3312" priority="4612">
      <formula>I110&lt;&gt;""</formula>
    </cfRule>
  </conditionalFormatting>
  <conditionalFormatting sqref="I110:I111">
    <cfRule type="expression" dxfId="3311" priority="4611">
      <formula>I110&lt;&gt;""</formula>
    </cfRule>
  </conditionalFormatting>
  <conditionalFormatting sqref="I110">
    <cfRule type="duplicateValues" dxfId="3310" priority="4610"/>
  </conditionalFormatting>
  <conditionalFormatting sqref="I110">
    <cfRule type="duplicateValues" dxfId="3309" priority="4608"/>
    <cfRule type="expression" dxfId="3308" priority="4609">
      <formula>I110&lt;&gt;""</formula>
    </cfRule>
  </conditionalFormatting>
  <conditionalFormatting sqref="I110">
    <cfRule type="duplicateValues" dxfId="3307" priority="4606"/>
    <cfRule type="duplicateValues" dxfId="3306" priority="4607"/>
  </conditionalFormatting>
  <conditionalFormatting sqref="N51">
    <cfRule type="duplicateValues" dxfId="3305" priority="4605"/>
  </conditionalFormatting>
  <conditionalFormatting sqref="O51">
    <cfRule type="duplicateValues" dxfId="3304" priority="4604"/>
  </conditionalFormatting>
  <conditionalFormatting sqref="P51">
    <cfRule type="duplicateValues" dxfId="3303" priority="4603"/>
  </conditionalFormatting>
  <conditionalFormatting sqref="Q51">
    <cfRule type="duplicateValues" dxfId="3302" priority="4602"/>
  </conditionalFormatting>
  <conditionalFormatting sqref="R51">
    <cfRule type="duplicateValues" dxfId="3301" priority="4601"/>
  </conditionalFormatting>
  <conditionalFormatting sqref="R51">
    <cfRule type="duplicateValues" dxfId="3300" priority="4599"/>
    <cfRule type="expression" dxfId="3299" priority="4600">
      <formula>R51&lt;&gt;""</formula>
    </cfRule>
  </conditionalFormatting>
  <conditionalFormatting sqref="O51">
    <cfRule type="duplicateValues" dxfId="3298" priority="4597"/>
    <cfRule type="expression" dxfId="3297" priority="4598">
      <formula>O51&lt;&gt;""</formula>
    </cfRule>
  </conditionalFormatting>
  <conditionalFormatting sqref="Q51">
    <cfRule type="duplicateValues" dxfId="3296" priority="4595"/>
    <cfRule type="expression" dxfId="3295" priority="4596">
      <formula>Q51&lt;&gt;""</formula>
    </cfRule>
  </conditionalFormatting>
  <conditionalFormatting sqref="P51">
    <cfRule type="duplicateValues" dxfId="3294" priority="4593"/>
    <cfRule type="expression" dxfId="3293" priority="4594">
      <formula>P51&lt;&gt;""</formula>
    </cfRule>
  </conditionalFormatting>
  <conditionalFormatting sqref="N51">
    <cfRule type="duplicateValues" dxfId="3292" priority="4591"/>
    <cfRule type="expression" dxfId="3291" priority="4592">
      <formula>N51&lt;&gt;""</formula>
    </cfRule>
  </conditionalFormatting>
  <conditionalFormatting sqref="G51">
    <cfRule type="duplicateValues" dxfId="3290" priority="4590"/>
  </conditionalFormatting>
  <conditionalFormatting sqref="H51">
    <cfRule type="duplicateValues" dxfId="3289" priority="4589"/>
  </conditionalFormatting>
  <conditionalFormatting sqref="I51">
    <cfRule type="duplicateValues" dxfId="3288" priority="4588"/>
  </conditionalFormatting>
  <conditionalFormatting sqref="J51">
    <cfRule type="duplicateValues" dxfId="3287" priority="4587"/>
  </conditionalFormatting>
  <conditionalFormatting sqref="K51">
    <cfRule type="duplicateValues" dxfId="3286" priority="4586"/>
  </conditionalFormatting>
  <conditionalFormatting sqref="K51">
    <cfRule type="duplicateValues" dxfId="3285" priority="4584"/>
    <cfRule type="expression" dxfId="3284" priority="4585">
      <formula>K51&lt;&gt;""</formula>
    </cfRule>
  </conditionalFormatting>
  <conditionalFormatting sqref="H51">
    <cfRule type="duplicateValues" dxfId="3283" priority="4582"/>
    <cfRule type="expression" dxfId="3282" priority="4583">
      <formula>H51&lt;&gt;""</formula>
    </cfRule>
  </conditionalFormatting>
  <conditionalFormatting sqref="J51">
    <cfRule type="duplicateValues" dxfId="3281" priority="4580"/>
    <cfRule type="expression" dxfId="3280" priority="4581">
      <formula>J51&lt;&gt;""</formula>
    </cfRule>
  </conditionalFormatting>
  <conditionalFormatting sqref="I51">
    <cfRule type="duplicateValues" dxfId="3279" priority="4578"/>
    <cfRule type="expression" dxfId="3278" priority="4579">
      <formula>I51&lt;&gt;""</formula>
    </cfRule>
  </conditionalFormatting>
  <conditionalFormatting sqref="G51">
    <cfRule type="duplicateValues" dxfId="3277" priority="4576"/>
    <cfRule type="expression" dxfId="3276" priority="4577">
      <formula>G51&lt;&gt;""</formula>
    </cfRule>
  </conditionalFormatting>
  <conditionalFormatting sqref="I10">
    <cfRule type="expression" dxfId="3275" priority="4569">
      <formula>I10&lt;&gt;""</formula>
    </cfRule>
  </conditionalFormatting>
  <conditionalFormatting sqref="I10">
    <cfRule type="expression" dxfId="3274" priority="4568">
      <formula>I10&lt;&gt;""</formula>
    </cfRule>
  </conditionalFormatting>
  <conditionalFormatting sqref="I10">
    <cfRule type="expression" dxfId="3273" priority="4567">
      <formula>I10&lt;&gt;""</formula>
    </cfRule>
  </conditionalFormatting>
  <conditionalFormatting sqref="I10">
    <cfRule type="duplicateValues" dxfId="3272" priority="4566"/>
  </conditionalFormatting>
  <conditionalFormatting sqref="I10">
    <cfRule type="duplicateValues" dxfId="3271" priority="4565"/>
  </conditionalFormatting>
  <conditionalFormatting sqref="I10">
    <cfRule type="duplicateValues" dxfId="3270" priority="4564"/>
  </conditionalFormatting>
  <conditionalFormatting sqref="J10">
    <cfRule type="expression" dxfId="3269" priority="4563">
      <formula>J10&lt;&gt;""</formula>
    </cfRule>
  </conditionalFormatting>
  <conditionalFormatting sqref="J10">
    <cfRule type="expression" dxfId="3268" priority="4562">
      <formula>J10&lt;&gt;""</formula>
    </cfRule>
  </conditionalFormatting>
  <conditionalFormatting sqref="J10">
    <cfRule type="expression" dxfId="3267" priority="4561">
      <formula>J10&lt;&gt;""</formula>
    </cfRule>
  </conditionalFormatting>
  <conditionalFormatting sqref="J10">
    <cfRule type="duplicateValues" dxfId="3266" priority="4560"/>
  </conditionalFormatting>
  <conditionalFormatting sqref="J10">
    <cfRule type="duplicateValues" dxfId="3265" priority="4559"/>
  </conditionalFormatting>
  <conditionalFormatting sqref="J10">
    <cfRule type="duplicateValues" dxfId="3264" priority="4558"/>
  </conditionalFormatting>
  <conditionalFormatting sqref="K10">
    <cfRule type="expression" dxfId="3263" priority="4557">
      <formula>K10&lt;&gt;""</formula>
    </cfRule>
  </conditionalFormatting>
  <conditionalFormatting sqref="K10">
    <cfRule type="expression" dxfId="3262" priority="4556">
      <formula>K10&lt;&gt;""</formula>
    </cfRule>
  </conditionalFormatting>
  <conditionalFormatting sqref="K10">
    <cfRule type="expression" dxfId="3261" priority="4555">
      <formula>K10&lt;&gt;""</formula>
    </cfRule>
  </conditionalFormatting>
  <conditionalFormatting sqref="K10">
    <cfRule type="duplicateValues" dxfId="3260" priority="4554"/>
  </conditionalFormatting>
  <conditionalFormatting sqref="K10">
    <cfRule type="duplicateValues" dxfId="3259" priority="4553"/>
  </conditionalFormatting>
  <conditionalFormatting sqref="K10">
    <cfRule type="duplicateValues" dxfId="3258" priority="4552"/>
  </conditionalFormatting>
  <conditionalFormatting sqref="N10">
    <cfRule type="expression" dxfId="3257" priority="4550">
      <formula>N10&lt;&gt;""</formula>
    </cfRule>
  </conditionalFormatting>
  <conditionalFormatting sqref="N10">
    <cfRule type="expression" dxfId="3256" priority="4549">
      <formula>N10&lt;&gt;""</formula>
    </cfRule>
  </conditionalFormatting>
  <conditionalFormatting sqref="N10">
    <cfRule type="duplicateValues" dxfId="3255" priority="4548"/>
  </conditionalFormatting>
  <conditionalFormatting sqref="N10">
    <cfRule type="duplicateValues" dxfId="3254" priority="4547"/>
  </conditionalFormatting>
  <conditionalFormatting sqref="N10">
    <cfRule type="duplicateValues" dxfId="3253" priority="4546"/>
  </conditionalFormatting>
  <conditionalFormatting sqref="P10:P11">
    <cfRule type="expression" dxfId="3252" priority="4544">
      <formula>P10&lt;&gt;""</formula>
    </cfRule>
  </conditionalFormatting>
  <conditionalFormatting sqref="P10:P11">
    <cfRule type="expression" dxfId="3251" priority="4543">
      <formula>P10&lt;&gt;""</formula>
    </cfRule>
  </conditionalFormatting>
  <conditionalFormatting sqref="P10:P11">
    <cfRule type="duplicateValues" dxfId="3250" priority="4542"/>
  </conditionalFormatting>
  <conditionalFormatting sqref="P10:P11">
    <cfRule type="duplicateValues" dxfId="3249" priority="4541"/>
  </conditionalFormatting>
  <conditionalFormatting sqref="P10:P11">
    <cfRule type="duplicateValues" dxfId="3248" priority="4540"/>
  </conditionalFormatting>
  <conditionalFormatting sqref="N46">
    <cfRule type="expression" dxfId="3247" priority="4507">
      <formula>N46&lt;&gt;""</formula>
    </cfRule>
  </conditionalFormatting>
  <conditionalFormatting sqref="N46">
    <cfRule type="duplicateValues" dxfId="3246" priority="4506"/>
  </conditionalFormatting>
  <conditionalFormatting sqref="N46">
    <cfRule type="duplicateValues" dxfId="3245" priority="4505"/>
  </conditionalFormatting>
  <conditionalFormatting sqref="N46">
    <cfRule type="duplicateValues" dxfId="3244" priority="4504"/>
  </conditionalFormatting>
  <conditionalFormatting sqref="N46">
    <cfRule type="duplicateValues" dxfId="3243" priority="4503"/>
  </conditionalFormatting>
  <conditionalFormatting sqref="N46">
    <cfRule type="duplicateValues" dxfId="3242" priority="4502"/>
  </conditionalFormatting>
  <conditionalFormatting sqref="O116">
    <cfRule type="expression" dxfId="3241" priority="4466">
      <formula>O116&lt;&gt;""</formula>
    </cfRule>
  </conditionalFormatting>
  <conditionalFormatting sqref="O116">
    <cfRule type="duplicateValues" dxfId="3240" priority="4465"/>
  </conditionalFormatting>
  <conditionalFormatting sqref="O116">
    <cfRule type="expression" dxfId="3239" priority="4464">
      <formula>O116&lt;&gt;""</formula>
    </cfRule>
  </conditionalFormatting>
  <conditionalFormatting sqref="O116">
    <cfRule type="duplicateValues" dxfId="3238" priority="4462"/>
    <cfRule type="expression" dxfId="3237" priority="4463">
      <formula>O116&lt;&gt;""</formula>
    </cfRule>
  </conditionalFormatting>
  <conditionalFormatting sqref="O116">
    <cfRule type="duplicateValues" dxfId="3236" priority="4461"/>
  </conditionalFormatting>
  <conditionalFormatting sqref="O116">
    <cfRule type="duplicateValues" dxfId="3235" priority="4459"/>
    <cfRule type="duplicateValues" dxfId="3234" priority="4460"/>
  </conditionalFormatting>
  <conditionalFormatting sqref="L42:M43">
    <cfRule type="expression" dxfId="3233" priority="4449">
      <formula>L42&lt;&gt;""</formula>
    </cfRule>
  </conditionalFormatting>
  <conditionalFormatting sqref="R42:R43">
    <cfRule type="expression" dxfId="3232" priority="4448">
      <formula>R42&lt;&gt;""</formula>
    </cfRule>
  </conditionalFormatting>
  <conditionalFormatting sqref="N42:N43">
    <cfRule type="expression" dxfId="3231" priority="4447">
      <formula>N42&lt;&gt;""</formula>
    </cfRule>
  </conditionalFormatting>
  <conditionalFormatting sqref="N42">
    <cfRule type="duplicateValues" dxfId="3230" priority="4446"/>
  </conditionalFormatting>
  <conditionalFormatting sqref="O42:O43">
    <cfRule type="expression" dxfId="3229" priority="4445">
      <formula>O42&lt;&gt;""</formula>
    </cfRule>
  </conditionalFormatting>
  <conditionalFormatting sqref="O42">
    <cfRule type="duplicateValues" dxfId="3228" priority="4444"/>
  </conditionalFormatting>
  <conditionalFormatting sqref="P42:P43">
    <cfRule type="expression" dxfId="3227" priority="4443">
      <formula>P42&lt;&gt;""</formula>
    </cfRule>
  </conditionalFormatting>
  <conditionalFormatting sqref="P42">
    <cfRule type="duplicateValues" dxfId="3226" priority="4442"/>
  </conditionalFormatting>
  <conditionalFormatting sqref="Q42:Q43">
    <cfRule type="expression" dxfId="3225" priority="4441">
      <formula>Q42&lt;&gt;""</formula>
    </cfRule>
  </conditionalFormatting>
  <conditionalFormatting sqref="Q42">
    <cfRule type="duplicateValues" dxfId="3224" priority="4440"/>
  </conditionalFormatting>
  <conditionalFormatting sqref="R42">
    <cfRule type="duplicateValues" dxfId="3223" priority="4439"/>
  </conditionalFormatting>
  <conditionalFormatting sqref="R42">
    <cfRule type="duplicateValues" dxfId="3222" priority="4437"/>
    <cfRule type="expression" dxfId="3221" priority="4438">
      <formula>R42&lt;&gt;""</formula>
    </cfRule>
  </conditionalFormatting>
  <conditionalFormatting sqref="O42">
    <cfRule type="duplicateValues" dxfId="3220" priority="4429"/>
    <cfRule type="expression" dxfId="3219" priority="4430">
      <formula>O42&lt;&gt;""</formula>
    </cfRule>
  </conditionalFormatting>
  <conditionalFormatting sqref="Q42">
    <cfRule type="duplicateValues" dxfId="3218" priority="4426"/>
    <cfRule type="expression" dxfId="3217" priority="4427">
      <formula>Q42&lt;&gt;""</formula>
    </cfRule>
  </conditionalFormatting>
  <conditionalFormatting sqref="P42">
    <cfRule type="duplicateValues" dxfId="3216" priority="4423"/>
    <cfRule type="expression" dxfId="3215" priority="4424">
      <formula>P42&lt;&gt;""</formula>
    </cfRule>
  </conditionalFormatting>
  <conditionalFormatting sqref="N42">
    <cfRule type="duplicateValues" dxfId="3214" priority="4420"/>
    <cfRule type="expression" dxfId="3213" priority="4421">
      <formula>N42&lt;&gt;""</formula>
    </cfRule>
  </conditionalFormatting>
  <conditionalFormatting sqref="G41">
    <cfRule type="expression" dxfId="3212" priority="4417">
      <formula>G41&lt;&gt;""</formula>
    </cfRule>
  </conditionalFormatting>
  <conditionalFormatting sqref="G41">
    <cfRule type="duplicateValues" dxfId="3211" priority="4416"/>
  </conditionalFormatting>
  <conditionalFormatting sqref="H41">
    <cfRule type="expression" dxfId="3210" priority="4415">
      <formula>H41&lt;&gt;""</formula>
    </cfRule>
  </conditionalFormatting>
  <conditionalFormatting sqref="H41">
    <cfRule type="duplicateValues" dxfId="3209" priority="4414"/>
  </conditionalFormatting>
  <conditionalFormatting sqref="I41">
    <cfRule type="expression" dxfId="3208" priority="4413">
      <formula>I41&lt;&gt;""</formula>
    </cfRule>
  </conditionalFormatting>
  <conditionalFormatting sqref="I41">
    <cfRule type="duplicateValues" dxfId="3207" priority="4412"/>
  </conditionalFormatting>
  <conditionalFormatting sqref="J41">
    <cfRule type="expression" dxfId="3206" priority="4411">
      <formula>J41&lt;&gt;""</formula>
    </cfRule>
  </conditionalFormatting>
  <conditionalFormatting sqref="J41">
    <cfRule type="duplicateValues" dxfId="3205" priority="4410"/>
  </conditionalFormatting>
  <conditionalFormatting sqref="K41">
    <cfRule type="duplicateValues" dxfId="3204" priority="4409"/>
  </conditionalFormatting>
  <conditionalFormatting sqref="K41">
    <cfRule type="duplicateValues" dxfId="3203" priority="4407"/>
    <cfRule type="expression" dxfId="3202" priority="4408">
      <formula>K41&lt;&gt;""</formula>
    </cfRule>
  </conditionalFormatting>
  <conditionalFormatting sqref="K41">
    <cfRule type="duplicateValues" dxfId="3201" priority="4406"/>
  </conditionalFormatting>
  <conditionalFormatting sqref="H41">
    <cfRule type="duplicateValues" dxfId="3200" priority="4405"/>
  </conditionalFormatting>
  <conditionalFormatting sqref="J41">
    <cfRule type="duplicateValues" dxfId="3199" priority="4404"/>
  </conditionalFormatting>
  <conditionalFormatting sqref="I41">
    <cfRule type="duplicateValues" dxfId="3198" priority="4403"/>
  </conditionalFormatting>
  <conditionalFormatting sqref="G41">
    <cfRule type="duplicateValues" dxfId="3197" priority="4402"/>
  </conditionalFormatting>
  <conditionalFormatting sqref="I41">
    <cfRule type="duplicateValues" dxfId="3196" priority="4401"/>
  </conditionalFormatting>
  <conditionalFormatting sqref="H41">
    <cfRule type="duplicateValues" dxfId="3195" priority="4399"/>
    <cfRule type="expression" dxfId="3194" priority="4400">
      <formula>H41&lt;&gt;""</formula>
    </cfRule>
  </conditionalFormatting>
  <conditionalFormatting sqref="H41">
    <cfRule type="duplicateValues" dxfId="3193" priority="4398"/>
  </conditionalFormatting>
  <conditionalFormatting sqref="J41">
    <cfRule type="duplicateValues" dxfId="3192" priority="4396"/>
    <cfRule type="expression" dxfId="3191" priority="4397">
      <formula>J41&lt;&gt;""</formula>
    </cfRule>
  </conditionalFormatting>
  <conditionalFormatting sqref="J41">
    <cfRule type="duplicateValues" dxfId="3190" priority="4395"/>
  </conditionalFormatting>
  <conditionalFormatting sqref="I41">
    <cfRule type="duplicateValues" dxfId="3189" priority="4393"/>
    <cfRule type="expression" dxfId="3188" priority="4394">
      <formula>I41&lt;&gt;""</formula>
    </cfRule>
  </conditionalFormatting>
  <conditionalFormatting sqref="I41">
    <cfRule type="duplicateValues" dxfId="3187" priority="4392"/>
  </conditionalFormatting>
  <conditionalFormatting sqref="G41">
    <cfRule type="duplicateValues" dxfId="3186" priority="4390"/>
    <cfRule type="expression" dxfId="3185" priority="4391">
      <formula>G41&lt;&gt;""</formula>
    </cfRule>
  </conditionalFormatting>
  <conditionalFormatting sqref="G41">
    <cfRule type="duplicateValues" dxfId="3184" priority="4389"/>
  </conditionalFormatting>
  <conditionalFormatting sqref="K42:K43">
    <cfRule type="expression" dxfId="3183" priority="4388">
      <formula>K42&lt;&gt;""</formula>
    </cfRule>
  </conditionalFormatting>
  <conditionalFormatting sqref="G42:G43">
    <cfRule type="expression" dxfId="3182" priority="4387">
      <formula>G42&lt;&gt;""</formula>
    </cfRule>
  </conditionalFormatting>
  <conditionalFormatting sqref="G42">
    <cfRule type="duplicateValues" dxfId="3181" priority="4386"/>
  </conditionalFormatting>
  <conditionalFormatting sqref="H42">
    <cfRule type="duplicateValues" dxfId="3180" priority="4384"/>
  </conditionalFormatting>
  <conditionalFormatting sqref="I42:I43">
    <cfRule type="expression" dxfId="3179" priority="4383">
      <formula>I42&lt;&gt;""</formula>
    </cfRule>
  </conditionalFormatting>
  <conditionalFormatting sqref="I42">
    <cfRule type="duplicateValues" dxfId="3178" priority="4382"/>
  </conditionalFormatting>
  <conditionalFormatting sqref="J42:J43">
    <cfRule type="expression" dxfId="3177" priority="4381">
      <formula>J42&lt;&gt;""</formula>
    </cfRule>
  </conditionalFormatting>
  <conditionalFormatting sqref="J42">
    <cfRule type="duplicateValues" dxfId="3176" priority="4380"/>
  </conditionalFormatting>
  <conditionalFormatting sqref="K42">
    <cfRule type="duplicateValues" dxfId="3175" priority="4379"/>
  </conditionalFormatting>
  <conditionalFormatting sqref="K42">
    <cfRule type="duplicateValues" dxfId="3174" priority="4377"/>
    <cfRule type="expression" dxfId="3173" priority="4378">
      <formula>K42&lt;&gt;""</formula>
    </cfRule>
  </conditionalFormatting>
  <conditionalFormatting sqref="H42">
    <cfRule type="duplicateValues" dxfId="3172" priority="4369"/>
    <cfRule type="expression" dxfId="3171" priority="4370">
      <formula>H42&lt;&gt;""</formula>
    </cfRule>
  </conditionalFormatting>
  <conditionalFormatting sqref="J42">
    <cfRule type="duplicateValues" dxfId="3170" priority="4366"/>
    <cfRule type="expression" dxfId="3169" priority="4367">
      <formula>J42&lt;&gt;""</formula>
    </cfRule>
  </conditionalFormatting>
  <conditionalFormatting sqref="I42">
    <cfRule type="duplicateValues" dxfId="3168" priority="4363"/>
    <cfRule type="expression" dxfId="3167" priority="4364">
      <formula>I42&lt;&gt;""</formula>
    </cfRule>
  </conditionalFormatting>
  <conditionalFormatting sqref="G42">
    <cfRule type="duplicateValues" dxfId="3166" priority="4360"/>
    <cfRule type="expression" dxfId="3165" priority="4361">
      <formula>G42&lt;&gt;""</formula>
    </cfRule>
  </conditionalFormatting>
  <conditionalFormatting sqref="L194:S194">
    <cfRule type="expression" dxfId="3164" priority="4358">
      <formula>L194&lt;&gt;""</formula>
    </cfRule>
  </conditionalFormatting>
  <conditionalFormatting sqref="N194">
    <cfRule type="duplicateValues" dxfId="3163" priority="4347"/>
  </conditionalFormatting>
  <conditionalFormatting sqref="O194">
    <cfRule type="duplicateValues" dxfId="3162" priority="4346"/>
  </conditionalFormatting>
  <conditionalFormatting sqref="P194">
    <cfRule type="duplicateValues" dxfId="3161" priority="4345"/>
  </conditionalFormatting>
  <conditionalFormatting sqref="Q194">
    <cfRule type="duplicateValues" dxfId="3160" priority="4344"/>
  </conditionalFormatting>
  <conditionalFormatting sqref="R194">
    <cfRule type="duplicateValues" dxfId="3159" priority="4343"/>
  </conditionalFormatting>
  <conditionalFormatting sqref="N194">
    <cfRule type="duplicateValues" dxfId="3158" priority="4341"/>
    <cfRule type="expression" dxfId="3157" priority="4342">
      <formula>N194&lt;&gt;""</formula>
    </cfRule>
  </conditionalFormatting>
  <conditionalFormatting sqref="O194">
    <cfRule type="duplicateValues" dxfId="3156" priority="4339"/>
    <cfRule type="expression" dxfId="3155" priority="4340">
      <formula>O194&lt;&gt;""</formula>
    </cfRule>
  </conditionalFormatting>
  <conditionalFormatting sqref="P194">
    <cfRule type="duplicateValues" dxfId="3154" priority="4337"/>
    <cfRule type="expression" dxfId="3153" priority="4338">
      <formula>P194&lt;&gt;""</formula>
    </cfRule>
  </conditionalFormatting>
  <conditionalFormatting sqref="Q194">
    <cfRule type="duplicateValues" dxfId="3152" priority="4335"/>
    <cfRule type="expression" dxfId="3151" priority="4336">
      <formula>Q194&lt;&gt;""</formula>
    </cfRule>
  </conditionalFormatting>
  <conditionalFormatting sqref="R194">
    <cfRule type="duplicateValues" dxfId="3150" priority="4333"/>
    <cfRule type="expression" dxfId="3149" priority="4334">
      <formula>R194&lt;&gt;""</formula>
    </cfRule>
  </conditionalFormatting>
  <conditionalFormatting sqref="O16">
    <cfRule type="expression" dxfId="3148" priority="4267">
      <formula>O16&lt;&gt;""</formula>
    </cfRule>
  </conditionalFormatting>
  <conditionalFormatting sqref="L16:M16 G16 S16">
    <cfRule type="expression" dxfId="3147" priority="4327">
      <formula>G16&lt;&gt;""</formula>
    </cfRule>
  </conditionalFormatting>
  <conditionalFormatting sqref="L16:M16">
    <cfRule type="expression" dxfId="3146" priority="4326">
      <formula>L16&lt;&gt;""</formula>
    </cfRule>
  </conditionalFormatting>
  <conditionalFormatting sqref="G16">
    <cfRule type="expression" dxfId="3145" priority="4325">
      <formula>G16&lt;&gt;""</formula>
    </cfRule>
  </conditionalFormatting>
  <conditionalFormatting sqref="G16">
    <cfRule type="duplicateValues" dxfId="3144" priority="4324"/>
  </conditionalFormatting>
  <conditionalFormatting sqref="G16">
    <cfRule type="duplicateValues" dxfId="3143" priority="4323"/>
  </conditionalFormatting>
  <conditionalFormatting sqref="G16">
    <cfRule type="duplicateValues" dxfId="3142" priority="4322"/>
  </conditionalFormatting>
  <conditionalFormatting sqref="G16">
    <cfRule type="duplicateValues" dxfId="3141" priority="4321"/>
  </conditionalFormatting>
  <conditionalFormatting sqref="H16">
    <cfRule type="expression" dxfId="3140" priority="4320">
      <formula>H16&lt;&gt;""</formula>
    </cfRule>
  </conditionalFormatting>
  <conditionalFormatting sqref="H16">
    <cfRule type="duplicateValues" dxfId="3139" priority="4319"/>
  </conditionalFormatting>
  <conditionalFormatting sqref="H16">
    <cfRule type="duplicateValues" dxfId="3138" priority="4318"/>
  </conditionalFormatting>
  <conditionalFormatting sqref="H16">
    <cfRule type="duplicateValues" dxfId="3137" priority="4317"/>
  </conditionalFormatting>
  <conditionalFormatting sqref="H16">
    <cfRule type="duplicateValues" dxfId="3136" priority="4316"/>
  </conditionalFormatting>
  <conditionalFormatting sqref="I16">
    <cfRule type="expression" dxfId="3135" priority="4315">
      <formula>I16&lt;&gt;""</formula>
    </cfRule>
  </conditionalFormatting>
  <conditionalFormatting sqref="I16">
    <cfRule type="duplicateValues" dxfId="3134" priority="4314"/>
  </conditionalFormatting>
  <conditionalFormatting sqref="I16">
    <cfRule type="duplicateValues" dxfId="3133" priority="4313"/>
  </conditionalFormatting>
  <conditionalFormatting sqref="I16">
    <cfRule type="duplicateValues" dxfId="3132" priority="4312"/>
  </conditionalFormatting>
  <conditionalFormatting sqref="I16">
    <cfRule type="duplicateValues" dxfId="3131" priority="4311"/>
  </conditionalFormatting>
  <conditionalFormatting sqref="J16">
    <cfRule type="expression" dxfId="3130" priority="4310">
      <formula>J16&lt;&gt;""</formula>
    </cfRule>
  </conditionalFormatting>
  <conditionalFormatting sqref="J16">
    <cfRule type="duplicateValues" dxfId="3129" priority="4309"/>
  </conditionalFormatting>
  <conditionalFormatting sqref="J16">
    <cfRule type="duplicateValues" dxfId="3128" priority="4308"/>
  </conditionalFormatting>
  <conditionalFormatting sqref="J16">
    <cfRule type="duplicateValues" dxfId="3127" priority="4307"/>
  </conditionalFormatting>
  <conditionalFormatting sqref="J16">
    <cfRule type="duplicateValues" dxfId="3126" priority="4306"/>
  </conditionalFormatting>
  <conditionalFormatting sqref="G16">
    <cfRule type="duplicateValues" dxfId="3125" priority="4305"/>
  </conditionalFormatting>
  <conditionalFormatting sqref="H16">
    <cfRule type="duplicateValues" dxfId="3124" priority="4303"/>
    <cfRule type="expression" dxfId="3123" priority="4304">
      <formula>H16&lt;&gt;""</formula>
    </cfRule>
  </conditionalFormatting>
  <conditionalFormatting sqref="H16">
    <cfRule type="duplicateValues" dxfId="3122" priority="4302"/>
  </conditionalFormatting>
  <conditionalFormatting sqref="I16">
    <cfRule type="duplicateValues" dxfId="3121" priority="4300"/>
    <cfRule type="expression" dxfId="3120" priority="4301">
      <formula>I16&lt;&gt;""</formula>
    </cfRule>
  </conditionalFormatting>
  <conditionalFormatting sqref="I16">
    <cfRule type="duplicateValues" dxfId="3119" priority="4299"/>
  </conditionalFormatting>
  <conditionalFormatting sqref="J16">
    <cfRule type="duplicateValues" dxfId="3118" priority="4297"/>
    <cfRule type="expression" dxfId="3117" priority="4298">
      <formula>J16&lt;&gt;""</formula>
    </cfRule>
  </conditionalFormatting>
  <conditionalFormatting sqref="J16">
    <cfRule type="duplicateValues" dxfId="3116" priority="4296"/>
  </conditionalFormatting>
  <conditionalFormatting sqref="S16">
    <cfRule type="expression" dxfId="3115" priority="4295">
      <formula>S16&lt;&gt;""</formula>
    </cfRule>
  </conditionalFormatting>
  <conditionalFormatting sqref="Q16">
    <cfRule type="expression" dxfId="3114" priority="4294">
      <formula>Q16&lt;&gt;""</formula>
    </cfRule>
  </conditionalFormatting>
  <conditionalFormatting sqref="Q16">
    <cfRule type="duplicateValues" dxfId="3113" priority="4293"/>
  </conditionalFormatting>
  <conditionalFormatting sqref="Q16">
    <cfRule type="duplicateValues" dxfId="3112" priority="4292"/>
  </conditionalFormatting>
  <conditionalFormatting sqref="Q16">
    <cfRule type="duplicateValues" dxfId="3111" priority="4291"/>
  </conditionalFormatting>
  <conditionalFormatting sqref="Q16">
    <cfRule type="duplicateValues" dxfId="3110" priority="4290"/>
  </conditionalFormatting>
  <conditionalFormatting sqref="R16">
    <cfRule type="expression" dxfId="3109" priority="4289">
      <formula>R16&lt;&gt;""</formula>
    </cfRule>
  </conditionalFormatting>
  <conditionalFormatting sqref="R16">
    <cfRule type="duplicateValues" dxfId="3108" priority="4288"/>
  </conditionalFormatting>
  <conditionalFormatting sqref="R16">
    <cfRule type="duplicateValues" dxfId="3107" priority="4287"/>
  </conditionalFormatting>
  <conditionalFormatting sqref="R16">
    <cfRule type="duplicateValues" dxfId="3106" priority="4286"/>
  </conditionalFormatting>
  <conditionalFormatting sqref="R16">
    <cfRule type="duplicateValues" dxfId="3105" priority="4285"/>
  </conditionalFormatting>
  <conditionalFormatting sqref="Q16">
    <cfRule type="duplicateValues" dxfId="3104" priority="4283"/>
    <cfRule type="expression" dxfId="3103" priority="4284">
      <formula>Q16&lt;&gt;""</formula>
    </cfRule>
  </conditionalFormatting>
  <conditionalFormatting sqref="Q16">
    <cfRule type="duplicateValues" dxfId="3102" priority="4282"/>
  </conditionalFormatting>
  <conditionalFormatting sqref="R16">
    <cfRule type="duplicateValues" dxfId="3101" priority="4280"/>
    <cfRule type="expression" dxfId="3100" priority="4281">
      <formula>R16&lt;&gt;""</formula>
    </cfRule>
  </conditionalFormatting>
  <conditionalFormatting sqref="R16">
    <cfRule type="duplicateValues" dxfId="3099" priority="4279"/>
  </conditionalFormatting>
  <conditionalFormatting sqref="R16">
    <cfRule type="duplicateValues" dxfId="3098" priority="4278"/>
  </conditionalFormatting>
  <conditionalFormatting sqref="Q16">
    <cfRule type="duplicateValues" dxfId="3097" priority="4277"/>
  </conditionalFormatting>
  <conditionalFormatting sqref="H16">
    <cfRule type="duplicateValues" dxfId="3096" priority="4276"/>
  </conditionalFormatting>
  <conditionalFormatting sqref="I16">
    <cfRule type="duplicateValues" dxfId="3095" priority="4274"/>
    <cfRule type="duplicateValues" dxfId="3094" priority="4275"/>
  </conditionalFormatting>
  <conditionalFormatting sqref="G16">
    <cfRule type="duplicateValues" dxfId="3093" priority="4273"/>
  </conditionalFormatting>
  <conditionalFormatting sqref="N16">
    <cfRule type="expression" dxfId="3092" priority="4272">
      <formula>N16&lt;&gt;""</formula>
    </cfRule>
  </conditionalFormatting>
  <conditionalFormatting sqref="N16">
    <cfRule type="duplicateValues" dxfId="3091" priority="4271"/>
  </conditionalFormatting>
  <conditionalFormatting sqref="N16">
    <cfRule type="duplicateValues" dxfId="3090" priority="4270"/>
  </conditionalFormatting>
  <conditionalFormatting sqref="N16">
    <cfRule type="duplicateValues" dxfId="3089" priority="4269"/>
  </conditionalFormatting>
  <conditionalFormatting sqref="N16">
    <cfRule type="duplicateValues" dxfId="3088" priority="4268"/>
  </conditionalFormatting>
  <conditionalFormatting sqref="O16">
    <cfRule type="duplicateValues" dxfId="3087" priority="4266"/>
  </conditionalFormatting>
  <conditionalFormatting sqref="O16">
    <cfRule type="duplicateValues" dxfId="3086" priority="4265"/>
  </conditionalFormatting>
  <conditionalFormatting sqref="O16">
    <cfRule type="duplicateValues" dxfId="3085" priority="4264"/>
  </conditionalFormatting>
  <conditionalFormatting sqref="O16">
    <cfRule type="duplicateValues" dxfId="3084" priority="4263"/>
  </conditionalFormatting>
  <conditionalFormatting sqref="N16">
    <cfRule type="duplicateValues" dxfId="3083" priority="4261"/>
    <cfRule type="expression" dxfId="3082" priority="4262">
      <formula>N16&lt;&gt;""</formula>
    </cfRule>
  </conditionalFormatting>
  <conditionalFormatting sqref="N16">
    <cfRule type="duplicateValues" dxfId="3081" priority="4260"/>
  </conditionalFormatting>
  <conditionalFormatting sqref="O16">
    <cfRule type="duplicateValues" dxfId="3080" priority="4258"/>
    <cfRule type="expression" dxfId="3079" priority="4259">
      <formula>O16&lt;&gt;""</formula>
    </cfRule>
  </conditionalFormatting>
  <conditionalFormatting sqref="O16">
    <cfRule type="duplicateValues" dxfId="3078" priority="4257"/>
  </conditionalFormatting>
  <conditionalFormatting sqref="P16">
    <cfRule type="duplicateValues" dxfId="3077" priority="4244"/>
  </conditionalFormatting>
  <conditionalFormatting sqref="O16">
    <cfRule type="duplicateValues" dxfId="3076" priority="4253"/>
  </conditionalFormatting>
  <conditionalFormatting sqref="P16">
    <cfRule type="duplicateValues" dxfId="3075" priority="4242"/>
  </conditionalFormatting>
  <conditionalFormatting sqref="N16">
    <cfRule type="duplicateValues" dxfId="3074" priority="4251"/>
  </conditionalFormatting>
  <conditionalFormatting sqref="K16">
    <cfRule type="duplicateValues" dxfId="3073" priority="4248"/>
    <cfRule type="expression" dxfId="3072" priority="4249">
      <formula>K16&lt;&gt;""</formula>
    </cfRule>
  </conditionalFormatting>
  <conditionalFormatting sqref="K16">
    <cfRule type="duplicateValues" dxfId="3071" priority="4247"/>
  </conditionalFormatting>
  <conditionalFormatting sqref="H16">
    <cfRule type="duplicateValues" dxfId="3070" priority="4246"/>
  </conditionalFormatting>
  <conditionalFormatting sqref="P16">
    <cfRule type="expression" dxfId="3069" priority="4245">
      <formula>P16&lt;&gt;""</formula>
    </cfRule>
  </conditionalFormatting>
  <conditionalFormatting sqref="P16">
    <cfRule type="duplicateValues" dxfId="3068" priority="4243"/>
  </conditionalFormatting>
  <conditionalFormatting sqref="P16">
    <cfRule type="duplicateValues" dxfId="3067" priority="4241"/>
  </conditionalFormatting>
  <conditionalFormatting sqref="P16">
    <cfRule type="duplicateValues" dxfId="3066" priority="4239"/>
    <cfRule type="expression" dxfId="3065" priority="4240">
      <formula>P16&lt;&gt;""</formula>
    </cfRule>
  </conditionalFormatting>
  <conditionalFormatting sqref="P16">
    <cfRule type="duplicateValues" dxfId="3064" priority="4238"/>
  </conditionalFormatting>
  <conditionalFormatting sqref="P16">
    <cfRule type="duplicateValues" dxfId="3063" priority="4236"/>
    <cfRule type="duplicateValues" dxfId="3062" priority="4237"/>
  </conditionalFormatting>
  <conditionalFormatting sqref="S20">
    <cfRule type="expression" dxfId="3061" priority="4204">
      <formula>S20&lt;&gt;""</formula>
    </cfRule>
  </conditionalFormatting>
  <conditionalFormatting sqref="L20:M20">
    <cfRule type="expression" dxfId="3060" priority="4235">
      <formula>L20&lt;&gt;""</formula>
    </cfRule>
  </conditionalFormatting>
  <conditionalFormatting sqref="G20">
    <cfRule type="expression" dxfId="3059" priority="4234">
      <formula>G20&lt;&gt;""</formula>
    </cfRule>
  </conditionalFormatting>
  <conditionalFormatting sqref="G20">
    <cfRule type="duplicateValues" dxfId="3058" priority="4233"/>
  </conditionalFormatting>
  <conditionalFormatting sqref="G20">
    <cfRule type="duplicateValues" dxfId="3057" priority="4232"/>
  </conditionalFormatting>
  <conditionalFormatting sqref="G20">
    <cfRule type="duplicateValues" dxfId="3056" priority="4231"/>
  </conditionalFormatting>
  <conditionalFormatting sqref="G20">
    <cfRule type="duplicateValues" dxfId="3055" priority="4230"/>
  </conditionalFormatting>
  <conditionalFormatting sqref="H20">
    <cfRule type="expression" dxfId="3054" priority="4229">
      <formula>H20&lt;&gt;""</formula>
    </cfRule>
  </conditionalFormatting>
  <conditionalFormatting sqref="H20">
    <cfRule type="duplicateValues" dxfId="3053" priority="4228"/>
  </conditionalFormatting>
  <conditionalFormatting sqref="H20">
    <cfRule type="duplicateValues" dxfId="3052" priority="4227"/>
  </conditionalFormatting>
  <conditionalFormatting sqref="H20">
    <cfRule type="duplicateValues" dxfId="3051" priority="4226"/>
  </conditionalFormatting>
  <conditionalFormatting sqref="H20">
    <cfRule type="duplicateValues" dxfId="3050" priority="4225"/>
  </conditionalFormatting>
  <conditionalFormatting sqref="I20">
    <cfRule type="expression" dxfId="3049" priority="4224">
      <formula>I20&lt;&gt;""</formula>
    </cfRule>
  </conditionalFormatting>
  <conditionalFormatting sqref="I20">
    <cfRule type="duplicateValues" dxfId="3048" priority="4223"/>
  </conditionalFormatting>
  <conditionalFormatting sqref="I20">
    <cfRule type="duplicateValues" dxfId="3047" priority="4222"/>
  </conditionalFormatting>
  <conditionalFormatting sqref="I20">
    <cfRule type="duplicateValues" dxfId="3046" priority="4221"/>
  </conditionalFormatting>
  <conditionalFormatting sqref="I20">
    <cfRule type="duplicateValues" dxfId="3045" priority="4220"/>
  </conditionalFormatting>
  <conditionalFormatting sqref="J20">
    <cfRule type="expression" dxfId="3044" priority="4219">
      <formula>J20&lt;&gt;""</formula>
    </cfRule>
  </conditionalFormatting>
  <conditionalFormatting sqref="J20">
    <cfRule type="duplicateValues" dxfId="3043" priority="4218"/>
  </conditionalFormatting>
  <conditionalFormatting sqref="J20">
    <cfRule type="duplicateValues" dxfId="3042" priority="4217"/>
  </conditionalFormatting>
  <conditionalFormatting sqref="J20">
    <cfRule type="duplicateValues" dxfId="3041" priority="4216"/>
  </conditionalFormatting>
  <conditionalFormatting sqref="J20">
    <cfRule type="duplicateValues" dxfId="3040" priority="4215"/>
  </conditionalFormatting>
  <conditionalFormatting sqref="G20">
    <cfRule type="duplicateValues" dxfId="3039" priority="4214"/>
  </conditionalFormatting>
  <conditionalFormatting sqref="H20">
    <cfRule type="duplicateValues" dxfId="3038" priority="4212"/>
    <cfRule type="expression" dxfId="3037" priority="4213">
      <formula>H20&lt;&gt;""</formula>
    </cfRule>
  </conditionalFormatting>
  <conditionalFormatting sqref="H20">
    <cfRule type="duplicateValues" dxfId="3036" priority="4211"/>
  </conditionalFormatting>
  <conditionalFormatting sqref="I20">
    <cfRule type="duplicateValues" dxfId="3035" priority="4209"/>
    <cfRule type="expression" dxfId="3034" priority="4210">
      <formula>I20&lt;&gt;""</formula>
    </cfRule>
  </conditionalFormatting>
  <conditionalFormatting sqref="I20">
    <cfRule type="duplicateValues" dxfId="3033" priority="4208"/>
  </conditionalFormatting>
  <conditionalFormatting sqref="J20">
    <cfRule type="duplicateValues" dxfId="3032" priority="4206"/>
    <cfRule type="expression" dxfId="3031" priority="4207">
      <formula>J20&lt;&gt;""</formula>
    </cfRule>
  </conditionalFormatting>
  <conditionalFormatting sqref="J20">
    <cfRule type="duplicateValues" dxfId="3030" priority="4205"/>
  </conditionalFormatting>
  <conditionalFormatting sqref="Q20">
    <cfRule type="expression" dxfId="3029" priority="4203">
      <formula>Q20&lt;&gt;""</formula>
    </cfRule>
  </conditionalFormatting>
  <conditionalFormatting sqref="Q20">
    <cfRule type="duplicateValues" dxfId="3028" priority="4202"/>
  </conditionalFormatting>
  <conditionalFormatting sqref="Q20">
    <cfRule type="duplicateValues" dxfId="3027" priority="4201"/>
  </conditionalFormatting>
  <conditionalFormatting sqref="Q20">
    <cfRule type="duplicateValues" dxfId="3026" priority="4200"/>
  </conditionalFormatting>
  <conditionalFormatting sqref="Q20">
    <cfRule type="duplicateValues" dxfId="3025" priority="4199"/>
  </conditionalFormatting>
  <conditionalFormatting sqref="R20">
    <cfRule type="expression" dxfId="3024" priority="4198">
      <formula>R20&lt;&gt;""</formula>
    </cfRule>
  </conditionalFormatting>
  <conditionalFormatting sqref="R20">
    <cfRule type="duplicateValues" dxfId="3023" priority="4197"/>
  </conditionalFormatting>
  <conditionalFormatting sqref="R20">
    <cfRule type="duplicateValues" dxfId="3022" priority="4196"/>
  </conditionalFormatting>
  <conditionalFormatting sqref="R20">
    <cfRule type="duplicateValues" dxfId="3021" priority="4195"/>
  </conditionalFormatting>
  <conditionalFormatting sqref="R20">
    <cfRule type="duplicateValues" dxfId="3020" priority="4194"/>
  </conditionalFormatting>
  <conditionalFormatting sqref="Q20">
    <cfRule type="duplicateValues" dxfId="3019" priority="4192"/>
    <cfRule type="expression" dxfId="3018" priority="4193">
      <formula>Q20&lt;&gt;""</formula>
    </cfRule>
  </conditionalFormatting>
  <conditionalFormatting sqref="Q20">
    <cfRule type="duplicateValues" dxfId="3017" priority="4191"/>
  </conditionalFormatting>
  <conditionalFormatting sqref="R20">
    <cfRule type="duplicateValues" dxfId="3016" priority="4189"/>
    <cfRule type="expression" dxfId="3015" priority="4190">
      <formula>R20&lt;&gt;""</formula>
    </cfRule>
  </conditionalFormatting>
  <conditionalFormatting sqref="R20">
    <cfRule type="duplicateValues" dxfId="3014" priority="4188"/>
  </conditionalFormatting>
  <conditionalFormatting sqref="R20">
    <cfRule type="duplicateValues" dxfId="3013" priority="4187"/>
  </conditionalFormatting>
  <conditionalFormatting sqref="Q20">
    <cfRule type="duplicateValues" dxfId="3012" priority="4186"/>
  </conditionalFormatting>
  <conditionalFormatting sqref="H20">
    <cfRule type="duplicateValues" dxfId="3011" priority="4185"/>
  </conditionalFormatting>
  <conditionalFormatting sqref="I20">
    <cfRule type="duplicateValues" dxfId="3010" priority="4183"/>
    <cfRule type="duplicateValues" dxfId="3009" priority="4184"/>
  </conditionalFormatting>
  <conditionalFormatting sqref="G20">
    <cfRule type="duplicateValues" dxfId="3008" priority="4182"/>
  </conditionalFormatting>
  <conditionalFormatting sqref="O20">
    <cfRule type="expression" dxfId="3007" priority="4176">
      <formula>O20&lt;&gt;""</formula>
    </cfRule>
  </conditionalFormatting>
  <conditionalFormatting sqref="O20">
    <cfRule type="duplicateValues" dxfId="3006" priority="4175"/>
  </conditionalFormatting>
  <conditionalFormatting sqref="O20">
    <cfRule type="duplicateValues" dxfId="3005" priority="4174"/>
  </conditionalFormatting>
  <conditionalFormatting sqref="O20">
    <cfRule type="duplicateValues" dxfId="3004" priority="4173"/>
  </conditionalFormatting>
  <conditionalFormatting sqref="O20">
    <cfRule type="duplicateValues" dxfId="3003" priority="4172"/>
  </conditionalFormatting>
  <conditionalFormatting sqref="O20">
    <cfRule type="duplicateValues" dxfId="3002" priority="4167"/>
    <cfRule type="expression" dxfId="3001" priority="4168">
      <formula>O20&lt;&gt;""</formula>
    </cfRule>
  </conditionalFormatting>
  <conditionalFormatting sqref="O20">
    <cfRule type="duplicateValues" dxfId="3000" priority="4166"/>
  </conditionalFormatting>
  <conditionalFormatting sqref="N20">
    <cfRule type="duplicateValues" dxfId="2999" priority="4164"/>
    <cfRule type="expression" dxfId="2998" priority="4165">
      <formula>N20&lt;&gt;""</formula>
    </cfRule>
  </conditionalFormatting>
  <conditionalFormatting sqref="N20">
    <cfRule type="duplicateValues" dxfId="2997" priority="4163"/>
  </conditionalFormatting>
  <conditionalFormatting sqref="O20">
    <cfRule type="duplicateValues" dxfId="2996" priority="4162"/>
  </conditionalFormatting>
  <conditionalFormatting sqref="N20">
    <cfRule type="duplicateValues" dxfId="2995" priority="4161"/>
  </conditionalFormatting>
  <conditionalFormatting sqref="N20">
    <cfRule type="duplicateValues" dxfId="2994" priority="4159"/>
  </conditionalFormatting>
  <conditionalFormatting sqref="H20">
    <cfRule type="duplicateValues" dxfId="2993" priority="4158"/>
  </conditionalFormatting>
  <conditionalFormatting sqref="K20">
    <cfRule type="duplicateValues" dxfId="2992" priority="4156"/>
    <cfRule type="expression" dxfId="2991" priority="4157">
      <formula>K20&lt;&gt;""</formula>
    </cfRule>
  </conditionalFormatting>
  <conditionalFormatting sqref="K20">
    <cfRule type="duplicateValues" dxfId="2990" priority="4155"/>
  </conditionalFormatting>
  <conditionalFormatting sqref="L22:M22">
    <cfRule type="expression" dxfId="2989" priority="4154">
      <formula>L22&lt;&gt;""</formula>
    </cfRule>
  </conditionalFormatting>
  <conditionalFormatting sqref="G22">
    <cfRule type="expression" dxfId="2988" priority="4153">
      <formula>G22&lt;&gt;""</formula>
    </cfRule>
  </conditionalFormatting>
  <conditionalFormatting sqref="H22">
    <cfRule type="expression" dxfId="2987" priority="4152">
      <formula>H22&lt;&gt;""</formula>
    </cfRule>
  </conditionalFormatting>
  <conditionalFormatting sqref="I22">
    <cfRule type="expression" dxfId="2986" priority="4151">
      <formula>I22&lt;&gt;""</formula>
    </cfRule>
  </conditionalFormatting>
  <conditionalFormatting sqref="J22">
    <cfRule type="expression" dxfId="2985" priority="4150">
      <formula>J22&lt;&gt;""</formula>
    </cfRule>
  </conditionalFormatting>
  <conditionalFormatting sqref="S22">
    <cfRule type="expression" dxfId="2984" priority="4149">
      <formula>S22&lt;&gt;""</formula>
    </cfRule>
  </conditionalFormatting>
  <conditionalFormatting sqref="N22">
    <cfRule type="expression" dxfId="2983" priority="4148">
      <formula>N22&lt;&gt;""</formula>
    </cfRule>
  </conditionalFormatting>
  <conditionalFormatting sqref="O22">
    <cfRule type="expression" dxfId="2982" priority="4147">
      <formula>O22&lt;&gt;""</formula>
    </cfRule>
  </conditionalFormatting>
  <conditionalFormatting sqref="Q22">
    <cfRule type="expression" dxfId="2981" priority="4146">
      <formula>Q22&lt;&gt;""</formula>
    </cfRule>
  </conditionalFormatting>
  <conditionalFormatting sqref="R22">
    <cfRule type="expression" dxfId="2980" priority="4145">
      <formula>R22&lt;&gt;""</formula>
    </cfRule>
  </conditionalFormatting>
  <conditionalFormatting sqref="L22:M22">
    <cfRule type="expression" dxfId="2979" priority="4144">
      <formula>L22&lt;&gt;""</formula>
    </cfRule>
  </conditionalFormatting>
  <conditionalFormatting sqref="G22">
    <cfRule type="expression" dxfId="2978" priority="4143">
      <formula>G22&lt;&gt;""</formula>
    </cfRule>
  </conditionalFormatting>
  <conditionalFormatting sqref="G22">
    <cfRule type="duplicateValues" dxfId="2977" priority="4142"/>
  </conditionalFormatting>
  <conditionalFormatting sqref="G22">
    <cfRule type="duplicateValues" dxfId="2976" priority="4141"/>
  </conditionalFormatting>
  <conditionalFormatting sqref="G22">
    <cfRule type="duplicateValues" dxfId="2975" priority="4140"/>
  </conditionalFormatting>
  <conditionalFormatting sqref="G22">
    <cfRule type="duplicateValues" dxfId="2974" priority="4139"/>
  </conditionalFormatting>
  <conditionalFormatting sqref="H22">
    <cfRule type="expression" dxfId="2973" priority="4138">
      <formula>H22&lt;&gt;""</formula>
    </cfRule>
  </conditionalFormatting>
  <conditionalFormatting sqref="H22">
    <cfRule type="duplicateValues" dxfId="2972" priority="4137"/>
  </conditionalFormatting>
  <conditionalFormatting sqref="H22">
    <cfRule type="duplicateValues" dxfId="2971" priority="4136"/>
  </conditionalFormatting>
  <conditionalFormatting sqref="H22">
    <cfRule type="duplicateValues" dxfId="2970" priority="4135"/>
  </conditionalFormatting>
  <conditionalFormatting sqref="H22">
    <cfRule type="duplicateValues" dxfId="2969" priority="4134"/>
  </conditionalFormatting>
  <conditionalFormatting sqref="I22">
    <cfRule type="expression" dxfId="2968" priority="4133">
      <formula>I22&lt;&gt;""</formula>
    </cfRule>
  </conditionalFormatting>
  <conditionalFormatting sqref="I22">
    <cfRule type="duplicateValues" dxfId="2967" priority="4132"/>
  </conditionalFormatting>
  <conditionalFormatting sqref="I22">
    <cfRule type="duplicateValues" dxfId="2966" priority="4131"/>
  </conditionalFormatting>
  <conditionalFormatting sqref="I22">
    <cfRule type="duplicateValues" dxfId="2965" priority="4130"/>
  </conditionalFormatting>
  <conditionalFormatting sqref="I22">
    <cfRule type="duplicateValues" dxfId="2964" priority="4129"/>
  </conditionalFormatting>
  <conditionalFormatting sqref="J22">
    <cfRule type="expression" dxfId="2963" priority="4128">
      <formula>J22&lt;&gt;""</formula>
    </cfRule>
  </conditionalFormatting>
  <conditionalFormatting sqref="J22">
    <cfRule type="duplicateValues" dxfId="2962" priority="4127"/>
  </conditionalFormatting>
  <conditionalFormatting sqref="J22">
    <cfRule type="duplicateValues" dxfId="2961" priority="4126"/>
  </conditionalFormatting>
  <conditionalFormatting sqref="J22">
    <cfRule type="duplicateValues" dxfId="2960" priority="4125"/>
  </conditionalFormatting>
  <conditionalFormatting sqref="J22">
    <cfRule type="duplicateValues" dxfId="2959" priority="4124"/>
  </conditionalFormatting>
  <conditionalFormatting sqref="G22">
    <cfRule type="duplicateValues" dxfId="2958" priority="4123"/>
  </conditionalFormatting>
  <conditionalFormatting sqref="H22">
    <cfRule type="duplicateValues" dxfId="2957" priority="4121"/>
    <cfRule type="expression" dxfId="2956" priority="4122">
      <formula>H22&lt;&gt;""</formula>
    </cfRule>
  </conditionalFormatting>
  <conditionalFormatting sqref="H22">
    <cfRule type="duplicateValues" dxfId="2955" priority="4120"/>
  </conditionalFormatting>
  <conditionalFormatting sqref="I22">
    <cfRule type="duplicateValues" dxfId="2954" priority="4118"/>
    <cfRule type="expression" dxfId="2953" priority="4119">
      <formula>I22&lt;&gt;""</formula>
    </cfRule>
  </conditionalFormatting>
  <conditionalFormatting sqref="I22">
    <cfRule type="duplicateValues" dxfId="2952" priority="4117"/>
  </conditionalFormatting>
  <conditionalFormatting sqref="J22">
    <cfRule type="duplicateValues" dxfId="2951" priority="4115"/>
    <cfRule type="expression" dxfId="2950" priority="4116">
      <formula>J22&lt;&gt;""</formula>
    </cfRule>
  </conditionalFormatting>
  <conditionalFormatting sqref="J22">
    <cfRule type="duplicateValues" dxfId="2949" priority="4114"/>
  </conditionalFormatting>
  <conditionalFormatting sqref="S22">
    <cfRule type="expression" dxfId="2948" priority="4113">
      <formula>S22&lt;&gt;""</formula>
    </cfRule>
  </conditionalFormatting>
  <conditionalFormatting sqref="Q22">
    <cfRule type="expression" dxfId="2947" priority="4112">
      <formula>Q22&lt;&gt;""</formula>
    </cfRule>
  </conditionalFormatting>
  <conditionalFormatting sqref="Q22">
    <cfRule type="duplicateValues" dxfId="2946" priority="4111"/>
  </conditionalFormatting>
  <conditionalFormatting sqref="Q22">
    <cfRule type="duplicateValues" dxfId="2945" priority="4110"/>
  </conditionalFormatting>
  <conditionalFormatting sqref="Q22">
    <cfRule type="duplicateValues" dxfId="2944" priority="4109"/>
  </conditionalFormatting>
  <conditionalFormatting sqref="Q22">
    <cfRule type="duplicateValues" dxfId="2943" priority="4108"/>
  </conditionalFormatting>
  <conditionalFormatting sqref="R22">
    <cfRule type="expression" dxfId="2942" priority="4107">
      <formula>R22&lt;&gt;""</formula>
    </cfRule>
  </conditionalFormatting>
  <conditionalFormatting sqref="R22">
    <cfRule type="duplicateValues" dxfId="2941" priority="4106"/>
  </conditionalFormatting>
  <conditionalFormatting sqref="R22">
    <cfRule type="duplicateValues" dxfId="2940" priority="4105"/>
  </conditionalFormatting>
  <conditionalFormatting sqref="R22">
    <cfRule type="duplicateValues" dxfId="2939" priority="4104"/>
  </conditionalFormatting>
  <conditionalFormatting sqref="R22">
    <cfRule type="duplicateValues" dxfId="2938" priority="4103"/>
  </conditionalFormatting>
  <conditionalFormatting sqref="Q22">
    <cfRule type="duplicateValues" dxfId="2937" priority="4101"/>
    <cfRule type="expression" dxfId="2936" priority="4102">
      <formula>Q22&lt;&gt;""</formula>
    </cfRule>
  </conditionalFormatting>
  <conditionalFormatting sqref="Q22">
    <cfRule type="duplicateValues" dxfId="2935" priority="4100"/>
  </conditionalFormatting>
  <conditionalFormatting sqref="R22">
    <cfRule type="duplicateValues" dxfId="2934" priority="4098"/>
    <cfRule type="expression" dxfId="2933" priority="4099">
      <formula>R22&lt;&gt;""</formula>
    </cfRule>
  </conditionalFormatting>
  <conditionalFormatting sqref="R22">
    <cfRule type="duplicateValues" dxfId="2932" priority="4097"/>
  </conditionalFormatting>
  <conditionalFormatting sqref="R22">
    <cfRule type="duplicateValues" dxfId="2931" priority="4096"/>
  </conditionalFormatting>
  <conditionalFormatting sqref="Q22">
    <cfRule type="duplicateValues" dxfId="2930" priority="4095"/>
  </conditionalFormatting>
  <conditionalFormatting sqref="H22">
    <cfRule type="duplicateValues" dxfId="2929" priority="4094"/>
  </conditionalFormatting>
  <conditionalFormatting sqref="I22">
    <cfRule type="duplicateValues" dxfId="2928" priority="4092"/>
    <cfRule type="duplicateValues" dxfId="2927" priority="4093"/>
  </conditionalFormatting>
  <conditionalFormatting sqref="G22">
    <cfRule type="duplicateValues" dxfId="2926" priority="4091"/>
  </conditionalFormatting>
  <conditionalFormatting sqref="N22">
    <cfRule type="expression" dxfId="2925" priority="4090">
      <formula>N22&lt;&gt;""</formula>
    </cfRule>
  </conditionalFormatting>
  <conditionalFormatting sqref="N22">
    <cfRule type="duplicateValues" dxfId="2924" priority="4089"/>
  </conditionalFormatting>
  <conditionalFormatting sqref="N22">
    <cfRule type="duplicateValues" dxfId="2923" priority="4088"/>
  </conditionalFormatting>
  <conditionalFormatting sqref="N22">
    <cfRule type="duplicateValues" dxfId="2922" priority="4087"/>
  </conditionalFormatting>
  <conditionalFormatting sqref="N22">
    <cfRule type="duplicateValues" dxfId="2921" priority="4086"/>
  </conditionalFormatting>
  <conditionalFormatting sqref="O22">
    <cfRule type="expression" dxfId="2920" priority="4085">
      <formula>O22&lt;&gt;""</formula>
    </cfRule>
  </conditionalFormatting>
  <conditionalFormatting sqref="O22">
    <cfRule type="duplicateValues" dxfId="2919" priority="4084"/>
  </conditionalFormatting>
  <conditionalFormatting sqref="O22">
    <cfRule type="duplicateValues" dxfId="2918" priority="4083"/>
  </conditionalFormatting>
  <conditionalFormatting sqref="O22">
    <cfRule type="duplicateValues" dxfId="2917" priority="4082"/>
  </conditionalFormatting>
  <conditionalFormatting sqref="O22">
    <cfRule type="duplicateValues" dxfId="2916" priority="4081"/>
  </conditionalFormatting>
  <conditionalFormatting sqref="N22">
    <cfRule type="duplicateValues" dxfId="2915" priority="4079"/>
    <cfRule type="expression" dxfId="2914" priority="4080">
      <formula>N22&lt;&gt;""</formula>
    </cfRule>
  </conditionalFormatting>
  <conditionalFormatting sqref="N22">
    <cfRule type="duplicateValues" dxfId="2913" priority="4078"/>
  </conditionalFormatting>
  <conditionalFormatting sqref="O22">
    <cfRule type="duplicateValues" dxfId="2912" priority="4076"/>
    <cfRule type="expression" dxfId="2911" priority="4077">
      <formula>O22&lt;&gt;""</formula>
    </cfRule>
  </conditionalFormatting>
  <conditionalFormatting sqref="O22">
    <cfRule type="duplicateValues" dxfId="2910" priority="4075"/>
  </conditionalFormatting>
  <conditionalFormatting sqref="P22">
    <cfRule type="duplicateValues" dxfId="2909" priority="4073"/>
    <cfRule type="expression" dxfId="2908" priority="4074">
      <formula>P22&lt;&gt;""</formula>
    </cfRule>
  </conditionalFormatting>
  <conditionalFormatting sqref="P22">
    <cfRule type="duplicateValues" dxfId="2907" priority="4072"/>
  </conditionalFormatting>
  <conditionalFormatting sqref="O22">
    <cfRule type="duplicateValues" dxfId="2906" priority="4071"/>
  </conditionalFormatting>
  <conditionalFormatting sqref="P22">
    <cfRule type="duplicateValues" dxfId="2905" priority="4070"/>
  </conditionalFormatting>
  <conditionalFormatting sqref="N22">
    <cfRule type="duplicateValues" dxfId="2904" priority="4069"/>
  </conditionalFormatting>
  <conditionalFormatting sqref="P22">
    <cfRule type="duplicateValues" dxfId="2903" priority="4068"/>
  </conditionalFormatting>
  <conditionalFormatting sqref="H22">
    <cfRule type="duplicateValues" dxfId="2902" priority="4067"/>
  </conditionalFormatting>
  <conditionalFormatting sqref="K22">
    <cfRule type="duplicateValues" dxfId="2901" priority="4065"/>
    <cfRule type="expression" dxfId="2900" priority="4066">
      <formula>K22&lt;&gt;""</formula>
    </cfRule>
  </conditionalFormatting>
  <conditionalFormatting sqref="K22">
    <cfRule type="duplicateValues" dxfId="2899" priority="4064"/>
  </conditionalFormatting>
  <conditionalFormatting sqref="S21">
    <cfRule type="expression" dxfId="2898" priority="4032">
      <formula>S21&lt;&gt;""</formula>
    </cfRule>
  </conditionalFormatting>
  <conditionalFormatting sqref="L21:M21">
    <cfRule type="expression" dxfId="2897" priority="4063">
      <formula>L21&lt;&gt;""</formula>
    </cfRule>
  </conditionalFormatting>
  <conditionalFormatting sqref="G21">
    <cfRule type="expression" dxfId="2896" priority="4062">
      <formula>G21&lt;&gt;""</formula>
    </cfRule>
  </conditionalFormatting>
  <conditionalFormatting sqref="G21">
    <cfRule type="duplicateValues" dxfId="2895" priority="4061"/>
  </conditionalFormatting>
  <conditionalFormatting sqref="G21">
    <cfRule type="duplicateValues" dxfId="2894" priority="4060"/>
  </conditionalFormatting>
  <conditionalFormatting sqref="G21">
    <cfRule type="duplicateValues" dxfId="2893" priority="4059"/>
  </conditionalFormatting>
  <conditionalFormatting sqref="G21">
    <cfRule type="duplicateValues" dxfId="2892" priority="4058"/>
  </conditionalFormatting>
  <conditionalFormatting sqref="H21">
    <cfRule type="expression" dxfId="2891" priority="4057">
      <formula>H21&lt;&gt;""</formula>
    </cfRule>
  </conditionalFormatting>
  <conditionalFormatting sqref="H21">
    <cfRule type="duplicateValues" dxfId="2890" priority="4056"/>
  </conditionalFormatting>
  <conditionalFormatting sqref="H21">
    <cfRule type="duplicateValues" dxfId="2889" priority="4055"/>
  </conditionalFormatting>
  <conditionalFormatting sqref="H21">
    <cfRule type="duplicateValues" dxfId="2888" priority="4054"/>
  </conditionalFormatting>
  <conditionalFormatting sqref="H21">
    <cfRule type="duplicateValues" dxfId="2887" priority="4053"/>
  </conditionalFormatting>
  <conditionalFormatting sqref="I21">
    <cfRule type="expression" dxfId="2886" priority="4052">
      <formula>I21&lt;&gt;""</formula>
    </cfRule>
  </conditionalFormatting>
  <conditionalFormatting sqref="I21">
    <cfRule type="duplicateValues" dxfId="2885" priority="4051"/>
  </conditionalFormatting>
  <conditionalFormatting sqref="I21">
    <cfRule type="duplicateValues" dxfId="2884" priority="4050"/>
  </conditionalFormatting>
  <conditionalFormatting sqref="I21">
    <cfRule type="duplicateValues" dxfId="2883" priority="4049"/>
  </conditionalFormatting>
  <conditionalFormatting sqref="I21">
    <cfRule type="duplicateValues" dxfId="2882" priority="4048"/>
  </conditionalFormatting>
  <conditionalFormatting sqref="J21">
    <cfRule type="expression" dxfId="2881" priority="4047">
      <formula>J21&lt;&gt;""</formula>
    </cfRule>
  </conditionalFormatting>
  <conditionalFormatting sqref="J21">
    <cfRule type="duplicateValues" dxfId="2880" priority="4046"/>
  </conditionalFormatting>
  <conditionalFormatting sqref="J21">
    <cfRule type="duplicateValues" dxfId="2879" priority="4045"/>
  </conditionalFormatting>
  <conditionalFormatting sqref="J21">
    <cfRule type="duplicateValues" dxfId="2878" priority="4044"/>
  </conditionalFormatting>
  <conditionalFormatting sqref="J21">
    <cfRule type="duplicateValues" dxfId="2877" priority="4043"/>
  </conditionalFormatting>
  <conditionalFormatting sqref="G21">
    <cfRule type="duplicateValues" dxfId="2876" priority="4042"/>
  </conditionalFormatting>
  <conditionalFormatting sqref="H21">
    <cfRule type="duplicateValues" dxfId="2875" priority="4040"/>
    <cfRule type="expression" dxfId="2874" priority="4041">
      <formula>H21&lt;&gt;""</formula>
    </cfRule>
  </conditionalFormatting>
  <conditionalFormatting sqref="H21">
    <cfRule type="duplicateValues" dxfId="2873" priority="4039"/>
  </conditionalFormatting>
  <conditionalFormatting sqref="I21">
    <cfRule type="duplicateValues" dxfId="2872" priority="4037"/>
    <cfRule type="expression" dxfId="2871" priority="4038">
      <formula>I21&lt;&gt;""</formula>
    </cfRule>
  </conditionalFormatting>
  <conditionalFormatting sqref="I21">
    <cfRule type="duplicateValues" dxfId="2870" priority="4036"/>
  </conditionalFormatting>
  <conditionalFormatting sqref="J21">
    <cfRule type="duplicateValues" dxfId="2869" priority="4034"/>
    <cfRule type="expression" dxfId="2868" priority="4035">
      <formula>J21&lt;&gt;""</formula>
    </cfRule>
  </conditionalFormatting>
  <conditionalFormatting sqref="J21">
    <cfRule type="duplicateValues" dxfId="2867" priority="4033"/>
  </conditionalFormatting>
  <conditionalFormatting sqref="P21">
    <cfRule type="expression" dxfId="2866" priority="4031">
      <formula>P21&lt;&gt;""</formula>
    </cfRule>
  </conditionalFormatting>
  <conditionalFormatting sqref="P21">
    <cfRule type="duplicateValues" dxfId="2865" priority="4030"/>
  </conditionalFormatting>
  <conditionalFormatting sqref="P21">
    <cfRule type="duplicateValues" dxfId="2864" priority="4029"/>
  </conditionalFormatting>
  <conditionalFormatting sqref="P21">
    <cfRule type="duplicateValues" dxfId="2863" priority="4028"/>
  </conditionalFormatting>
  <conditionalFormatting sqref="P21">
    <cfRule type="duplicateValues" dxfId="2862" priority="4027"/>
  </conditionalFormatting>
  <conditionalFormatting sqref="R21">
    <cfRule type="expression" dxfId="2861" priority="4026">
      <formula>R21&lt;&gt;""</formula>
    </cfRule>
  </conditionalFormatting>
  <conditionalFormatting sqref="R21">
    <cfRule type="duplicateValues" dxfId="2860" priority="4025"/>
  </conditionalFormatting>
  <conditionalFormatting sqref="R21">
    <cfRule type="duplicateValues" dxfId="2859" priority="4024"/>
  </conditionalFormatting>
  <conditionalFormatting sqref="R21">
    <cfRule type="duplicateValues" dxfId="2858" priority="4023"/>
  </conditionalFormatting>
  <conditionalFormatting sqref="R21">
    <cfRule type="duplicateValues" dxfId="2857" priority="4022"/>
  </conditionalFormatting>
  <conditionalFormatting sqref="P21">
    <cfRule type="duplicateValues" dxfId="2856" priority="4020"/>
    <cfRule type="expression" dxfId="2855" priority="4021">
      <formula>P21&lt;&gt;""</formula>
    </cfRule>
  </conditionalFormatting>
  <conditionalFormatting sqref="P21">
    <cfRule type="duplicateValues" dxfId="2854" priority="4019"/>
  </conditionalFormatting>
  <conditionalFormatting sqref="R21">
    <cfRule type="duplicateValues" dxfId="2853" priority="4017"/>
    <cfRule type="expression" dxfId="2852" priority="4018">
      <formula>R21&lt;&gt;""</formula>
    </cfRule>
  </conditionalFormatting>
  <conditionalFormatting sqref="R21">
    <cfRule type="duplicateValues" dxfId="2851" priority="4016"/>
  </conditionalFormatting>
  <conditionalFormatting sqref="R21">
    <cfRule type="duplicateValues" dxfId="2850" priority="4015"/>
  </conditionalFormatting>
  <conditionalFormatting sqref="P21">
    <cfRule type="duplicateValues" dxfId="2849" priority="4014"/>
  </conditionalFormatting>
  <conditionalFormatting sqref="H21">
    <cfRule type="duplicateValues" dxfId="2848" priority="4013"/>
  </conditionalFormatting>
  <conditionalFormatting sqref="I21">
    <cfRule type="duplicateValues" dxfId="2847" priority="4011"/>
    <cfRule type="duplicateValues" dxfId="2846" priority="4012"/>
  </conditionalFormatting>
  <conditionalFormatting sqref="G21">
    <cfRule type="duplicateValues" dxfId="2845" priority="4010"/>
  </conditionalFormatting>
  <conditionalFormatting sqref="N21">
    <cfRule type="expression" dxfId="2844" priority="4009">
      <formula>N21&lt;&gt;""</formula>
    </cfRule>
  </conditionalFormatting>
  <conditionalFormatting sqref="N21">
    <cfRule type="duplicateValues" dxfId="2843" priority="4008"/>
  </conditionalFormatting>
  <conditionalFormatting sqref="N21">
    <cfRule type="duplicateValues" dxfId="2842" priority="4007"/>
  </conditionalFormatting>
  <conditionalFormatting sqref="N21">
    <cfRule type="duplicateValues" dxfId="2841" priority="4006"/>
  </conditionalFormatting>
  <conditionalFormatting sqref="N21">
    <cfRule type="duplicateValues" dxfId="2840" priority="4005"/>
  </conditionalFormatting>
  <conditionalFormatting sqref="O21">
    <cfRule type="expression" dxfId="2839" priority="4004">
      <formula>O21&lt;&gt;""</formula>
    </cfRule>
  </conditionalFormatting>
  <conditionalFormatting sqref="O21">
    <cfRule type="duplicateValues" dxfId="2838" priority="4003"/>
  </conditionalFormatting>
  <conditionalFormatting sqref="O21">
    <cfRule type="duplicateValues" dxfId="2837" priority="4002"/>
  </conditionalFormatting>
  <conditionalFormatting sqref="O21">
    <cfRule type="duplicateValues" dxfId="2836" priority="4001"/>
  </conditionalFormatting>
  <conditionalFormatting sqref="O21">
    <cfRule type="duplicateValues" dxfId="2835" priority="4000"/>
  </conditionalFormatting>
  <conditionalFormatting sqref="N21">
    <cfRule type="duplicateValues" dxfId="2834" priority="3998"/>
    <cfRule type="expression" dxfId="2833" priority="3999">
      <formula>N21&lt;&gt;""</formula>
    </cfRule>
  </conditionalFormatting>
  <conditionalFormatting sqref="N21">
    <cfRule type="duplicateValues" dxfId="2832" priority="3997"/>
  </conditionalFormatting>
  <conditionalFormatting sqref="O21">
    <cfRule type="duplicateValues" dxfId="2831" priority="3995"/>
    <cfRule type="expression" dxfId="2830" priority="3996">
      <formula>O21&lt;&gt;""</formula>
    </cfRule>
  </conditionalFormatting>
  <conditionalFormatting sqref="O21">
    <cfRule type="duplicateValues" dxfId="2829" priority="3994"/>
  </conditionalFormatting>
  <conditionalFormatting sqref="O21">
    <cfRule type="duplicateValues" dxfId="2828" priority="3990"/>
  </conditionalFormatting>
  <conditionalFormatting sqref="N21">
    <cfRule type="duplicateValues" dxfId="2827" priority="3988"/>
  </conditionalFormatting>
  <conditionalFormatting sqref="H21">
    <cfRule type="duplicateValues" dxfId="2826" priority="3986"/>
  </conditionalFormatting>
  <conditionalFormatting sqref="K21">
    <cfRule type="duplicateValues" dxfId="2825" priority="3984"/>
    <cfRule type="expression" dxfId="2824" priority="3985">
      <formula>K21&lt;&gt;""</formula>
    </cfRule>
  </conditionalFormatting>
  <conditionalFormatting sqref="K21">
    <cfRule type="duplicateValues" dxfId="2823" priority="3983"/>
  </conditionalFormatting>
  <conditionalFormatting sqref="R43">
    <cfRule type="expression" dxfId="2822" priority="3982">
      <formula>R43&lt;&gt;""</formula>
    </cfRule>
  </conditionalFormatting>
  <conditionalFormatting sqref="R43">
    <cfRule type="duplicateValues" dxfId="2821" priority="3980"/>
    <cfRule type="expression" dxfId="2820" priority="3981">
      <formula>R43&lt;&gt;""</formula>
    </cfRule>
  </conditionalFormatting>
  <conditionalFormatting sqref="R43">
    <cfRule type="duplicateValues" dxfId="2819" priority="3979"/>
  </conditionalFormatting>
  <conditionalFormatting sqref="R43">
    <cfRule type="duplicateValues" dxfId="2818" priority="3978"/>
  </conditionalFormatting>
  <conditionalFormatting sqref="J48">
    <cfRule type="expression" dxfId="2817" priority="3977">
      <formula>J48&lt;&gt;""</formula>
    </cfRule>
  </conditionalFormatting>
  <conditionalFormatting sqref="J48">
    <cfRule type="duplicateValues" dxfId="2816" priority="3976"/>
  </conditionalFormatting>
  <conditionalFormatting sqref="J48">
    <cfRule type="duplicateValues" dxfId="2815" priority="3974"/>
    <cfRule type="expression" dxfId="2814" priority="3975">
      <formula>J48&lt;&gt;""</formula>
    </cfRule>
  </conditionalFormatting>
  <conditionalFormatting sqref="R47 R30 R45">
    <cfRule type="duplicateValues" dxfId="2813" priority="15696"/>
  </conditionalFormatting>
  <conditionalFormatting sqref="I31">
    <cfRule type="duplicateValues" dxfId="2812" priority="3968"/>
    <cfRule type="expression" dxfId="2811" priority="3969">
      <formula>I31&lt;&gt;""</formula>
    </cfRule>
  </conditionalFormatting>
  <conditionalFormatting sqref="I31">
    <cfRule type="duplicateValues" dxfId="2810" priority="3967"/>
  </conditionalFormatting>
  <conditionalFormatting sqref="L33:O33 Q33:S33 G33:J33">
    <cfRule type="expression" dxfId="2809" priority="3963">
      <formula>G33&lt;&gt;""</formula>
    </cfRule>
  </conditionalFormatting>
  <conditionalFormatting sqref="K33">
    <cfRule type="expression" dxfId="2808" priority="3923">
      <formula>K33&lt;&gt;""</formula>
    </cfRule>
  </conditionalFormatting>
  <conditionalFormatting sqref="K33">
    <cfRule type="duplicateValues" dxfId="2807" priority="3965"/>
    <cfRule type="expression" dxfId="2806" priority="3966">
      <formula>K33&lt;&gt;""</formula>
    </cfRule>
  </conditionalFormatting>
  <conditionalFormatting sqref="K33">
    <cfRule type="duplicateValues" dxfId="2805" priority="3964"/>
  </conditionalFormatting>
  <conditionalFormatting sqref="P33">
    <cfRule type="duplicateValues" dxfId="2804" priority="3961"/>
    <cfRule type="expression" dxfId="2803" priority="3962">
      <formula>P33&lt;&gt;""</formula>
    </cfRule>
  </conditionalFormatting>
  <conditionalFormatting sqref="P33">
    <cfRule type="duplicateValues" dxfId="2802" priority="3960"/>
  </conditionalFormatting>
  <conditionalFormatting sqref="R33">
    <cfRule type="duplicateValues" dxfId="2801" priority="3959"/>
  </conditionalFormatting>
  <conditionalFormatting sqref="R33">
    <cfRule type="duplicateValues" dxfId="2800" priority="3957"/>
    <cfRule type="expression" dxfId="2799" priority="3958">
      <formula>R33&lt;&gt;""</formula>
    </cfRule>
  </conditionalFormatting>
  <conditionalFormatting sqref="R33">
    <cfRule type="duplicateValues" dxfId="2798" priority="3956"/>
  </conditionalFormatting>
  <conditionalFormatting sqref="O33">
    <cfRule type="duplicateValues" dxfId="2797" priority="3955"/>
  </conditionalFormatting>
  <conditionalFormatting sqref="Q33">
    <cfRule type="duplicateValues" dxfId="2796" priority="3954"/>
  </conditionalFormatting>
  <conditionalFormatting sqref="H33">
    <cfRule type="duplicateValues" dxfId="2795" priority="3953"/>
  </conditionalFormatting>
  <conditionalFormatting sqref="P33">
    <cfRule type="duplicateValues" dxfId="2794" priority="3952"/>
  </conditionalFormatting>
  <conditionalFormatting sqref="N33">
    <cfRule type="duplicateValues" dxfId="2793" priority="3951"/>
  </conditionalFormatting>
  <conditionalFormatting sqref="P33">
    <cfRule type="duplicateValues" dxfId="2792" priority="3950"/>
  </conditionalFormatting>
  <conditionalFormatting sqref="G33">
    <cfRule type="duplicateValues" dxfId="2791" priority="3949"/>
  </conditionalFormatting>
  <conditionalFormatting sqref="I33">
    <cfRule type="duplicateValues" dxfId="2790" priority="3947"/>
    <cfRule type="duplicateValues" dxfId="2789" priority="3948"/>
  </conditionalFormatting>
  <conditionalFormatting sqref="G33">
    <cfRule type="duplicateValues" dxfId="2788" priority="3946"/>
  </conditionalFormatting>
  <conditionalFormatting sqref="G33">
    <cfRule type="duplicateValues" dxfId="2787" priority="3945"/>
  </conditionalFormatting>
  <conditionalFormatting sqref="G33">
    <cfRule type="duplicateValues" dxfId="2786" priority="3944"/>
  </conditionalFormatting>
  <conditionalFormatting sqref="H33">
    <cfRule type="duplicateValues" dxfId="2785" priority="3942"/>
    <cfRule type="expression" dxfId="2784" priority="3943">
      <formula>H33&lt;&gt;""</formula>
    </cfRule>
  </conditionalFormatting>
  <conditionalFormatting sqref="H33">
    <cfRule type="duplicateValues" dxfId="2783" priority="3941"/>
  </conditionalFormatting>
  <conditionalFormatting sqref="J33">
    <cfRule type="duplicateValues" dxfId="2782" priority="3939"/>
    <cfRule type="expression" dxfId="2781" priority="3940">
      <formula>J33&lt;&gt;""</formula>
    </cfRule>
  </conditionalFormatting>
  <conditionalFormatting sqref="J33">
    <cfRule type="duplicateValues" dxfId="2780" priority="3938"/>
  </conditionalFormatting>
  <conditionalFormatting sqref="O33">
    <cfRule type="duplicateValues" dxfId="2779" priority="3936"/>
    <cfRule type="expression" dxfId="2778" priority="3937">
      <formula>O33&lt;&gt;""</formula>
    </cfRule>
  </conditionalFormatting>
  <conditionalFormatting sqref="O33">
    <cfRule type="duplicateValues" dxfId="2777" priority="3935"/>
  </conditionalFormatting>
  <conditionalFormatting sqref="Q33">
    <cfRule type="duplicateValues" dxfId="2776" priority="3933"/>
    <cfRule type="expression" dxfId="2775" priority="3934">
      <formula>Q33&lt;&gt;""</formula>
    </cfRule>
  </conditionalFormatting>
  <conditionalFormatting sqref="Q33">
    <cfRule type="duplicateValues" dxfId="2774" priority="3932"/>
  </conditionalFormatting>
  <conditionalFormatting sqref="N33">
    <cfRule type="duplicateValues" dxfId="2773" priority="3930"/>
    <cfRule type="expression" dxfId="2772" priority="3931">
      <formula>N33&lt;&gt;""</formula>
    </cfRule>
  </conditionalFormatting>
  <conditionalFormatting sqref="N33">
    <cfRule type="duplicateValues" dxfId="2771" priority="3929"/>
  </conditionalFormatting>
  <conditionalFormatting sqref="G33">
    <cfRule type="duplicateValues" dxfId="2770" priority="3928"/>
  </conditionalFormatting>
  <conditionalFormatting sqref="I33">
    <cfRule type="duplicateValues" dxfId="2769" priority="3926"/>
    <cfRule type="expression" dxfId="2768" priority="3927">
      <formula>I33&lt;&gt;""</formula>
    </cfRule>
  </conditionalFormatting>
  <conditionalFormatting sqref="I33">
    <cfRule type="duplicateValues" dxfId="2767" priority="3925"/>
  </conditionalFormatting>
  <conditionalFormatting sqref="H33">
    <cfRule type="duplicateValues" dxfId="2766" priority="3924"/>
  </conditionalFormatting>
  <conditionalFormatting sqref="H33">
    <cfRule type="duplicateValues" dxfId="2765" priority="3922"/>
  </conditionalFormatting>
  <conditionalFormatting sqref="H33">
    <cfRule type="duplicateValues" dxfId="2764" priority="3921"/>
  </conditionalFormatting>
  <conditionalFormatting sqref="H33">
    <cfRule type="duplicateValues" dxfId="2763" priority="3920"/>
  </conditionalFormatting>
  <conditionalFormatting sqref="H33">
    <cfRule type="duplicateValues" dxfId="2762" priority="3919"/>
  </conditionalFormatting>
  <conditionalFormatting sqref="H33">
    <cfRule type="duplicateValues" dxfId="2761" priority="3918"/>
  </conditionalFormatting>
  <conditionalFormatting sqref="K36">
    <cfRule type="expression" dxfId="2760" priority="3917">
      <formula>K36&lt;&gt;""</formula>
    </cfRule>
  </conditionalFormatting>
  <conditionalFormatting sqref="K36">
    <cfRule type="duplicateValues" dxfId="2759" priority="3916"/>
  </conditionalFormatting>
  <conditionalFormatting sqref="K36">
    <cfRule type="duplicateValues" dxfId="2758" priority="3914"/>
    <cfRule type="expression" dxfId="2757" priority="3915">
      <formula>K36&lt;&gt;""</formula>
    </cfRule>
  </conditionalFormatting>
  <conditionalFormatting sqref="K36">
    <cfRule type="duplicateValues" dxfId="2756" priority="3913"/>
  </conditionalFormatting>
  <conditionalFormatting sqref="O36">
    <cfRule type="expression" dxfId="2755" priority="3912">
      <formula>O36&lt;&gt;""</formula>
    </cfRule>
  </conditionalFormatting>
  <conditionalFormatting sqref="O36">
    <cfRule type="duplicateValues" dxfId="2754" priority="3911"/>
  </conditionalFormatting>
  <conditionalFormatting sqref="O36">
    <cfRule type="duplicateValues" dxfId="2753" priority="3909"/>
    <cfRule type="expression" dxfId="2752" priority="3910">
      <formula>O36&lt;&gt;""</formula>
    </cfRule>
  </conditionalFormatting>
  <conditionalFormatting sqref="O36">
    <cfRule type="duplicateValues" dxfId="2751" priority="3908"/>
  </conditionalFormatting>
  <conditionalFormatting sqref="P36">
    <cfRule type="expression" dxfId="2750" priority="3907">
      <formula>P36&lt;&gt;""</formula>
    </cfRule>
  </conditionalFormatting>
  <conditionalFormatting sqref="P36">
    <cfRule type="duplicateValues" dxfId="2749" priority="3906"/>
  </conditionalFormatting>
  <conditionalFormatting sqref="P36">
    <cfRule type="duplicateValues" dxfId="2748" priority="3904"/>
    <cfRule type="expression" dxfId="2747" priority="3905">
      <formula>P36&lt;&gt;""</formula>
    </cfRule>
  </conditionalFormatting>
  <conditionalFormatting sqref="P36">
    <cfRule type="duplicateValues" dxfId="2746" priority="3903"/>
  </conditionalFormatting>
  <conditionalFormatting sqref="G35:G36">
    <cfRule type="expression" dxfId="2745" priority="3902">
      <formula>G35&lt;&gt;""</formula>
    </cfRule>
  </conditionalFormatting>
  <conditionalFormatting sqref="G35">
    <cfRule type="duplicateValues" dxfId="2744" priority="3901"/>
  </conditionalFormatting>
  <conditionalFormatting sqref="N35:N36">
    <cfRule type="expression" dxfId="2743" priority="3897">
      <formula>N35&lt;&gt;""</formula>
    </cfRule>
  </conditionalFormatting>
  <conditionalFormatting sqref="N35">
    <cfRule type="duplicateValues" dxfId="2742" priority="3896"/>
  </conditionalFormatting>
  <conditionalFormatting sqref="G34">
    <cfRule type="duplicateValues" dxfId="2741" priority="3891"/>
    <cfRule type="expression" dxfId="2740" priority="3892">
      <formula>G34&lt;&gt;""</formula>
    </cfRule>
  </conditionalFormatting>
  <conditionalFormatting sqref="G34">
    <cfRule type="duplicateValues" dxfId="2739" priority="3890"/>
  </conditionalFormatting>
  <conditionalFormatting sqref="H35:H36">
    <cfRule type="expression" dxfId="2738" priority="3889">
      <formula>H35&lt;&gt;""</formula>
    </cfRule>
  </conditionalFormatting>
  <conditionalFormatting sqref="H35">
    <cfRule type="duplicateValues" dxfId="2737" priority="3888"/>
  </conditionalFormatting>
  <conditionalFormatting sqref="Q35:Q36">
    <cfRule type="expression" dxfId="2736" priority="3884">
      <formula>Q35&lt;&gt;""</formula>
    </cfRule>
  </conditionalFormatting>
  <conditionalFormatting sqref="Q35">
    <cfRule type="duplicateValues" dxfId="2735" priority="3883"/>
  </conditionalFormatting>
  <conditionalFormatting sqref="H38:H40">
    <cfRule type="expression" dxfId="2734" priority="3879">
      <formula>H38&lt;&gt;""</formula>
    </cfRule>
  </conditionalFormatting>
  <conditionalFormatting sqref="H38">
    <cfRule type="duplicateValues" dxfId="2733" priority="3878"/>
  </conditionalFormatting>
  <conditionalFormatting sqref="H38">
    <cfRule type="duplicateValues" dxfId="2732" priority="3875"/>
    <cfRule type="expression" dxfId="2731" priority="3876">
      <formula>H38&lt;&gt;""</formula>
    </cfRule>
  </conditionalFormatting>
  <conditionalFormatting sqref="I38:I40">
    <cfRule type="expression" dxfId="2730" priority="3873">
      <formula>I38&lt;&gt;""</formula>
    </cfRule>
  </conditionalFormatting>
  <conditionalFormatting sqref="I38">
    <cfRule type="duplicateValues" dxfId="2729" priority="3872"/>
  </conditionalFormatting>
  <conditionalFormatting sqref="I38">
    <cfRule type="duplicateValues" dxfId="2728" priority="3869"/>
    <cfRule type="expression" dxfId="2727" priority="3870">
      <formula>I38&lt;&gt;""</formula>
    </cfRule>
  </conditionalFormatting>
  <conditionalFormatting sqref="J38:J40">
    <cfRule type="expression" dxfId="2726" priority="3867">
      <formula>J38&lt;&gt;""</formula>
    </cfRule>
  </conditionalFormatting>
  <conditionalFormatting sqref="J38">
    <cfRule type="duplicateValues" dxfId="2725" priority="3866"/>
  </conditionalFormatting>
  <conditionalFormatting sqref="J38">
    <cfRule type="duplicateValues" dxfId="2724" priority="3863"/>
    <cfRule type="expression" dxfId="2723" priority="3864">
      <formula>J38&lt;&gt;""</formula>
    </cfRule>
  </conditionalFormatting>
  <conditionalFormatting sqref="K38:K40">
    <cfRule type="expression" dxfId="2722" priority="3861">
      <formula>K38&lt;&gt;""</formula>
    </cfRule>
  </conditionalFormatting>
  <conditionalFormatting sqref="K38">
    <cfRule type="duplicateValues" dxfId="2721" priority="3860"/>
  </conditionalFormatting>
  <conditionalFormatting sqref="K38">
    <cfRule type="duplicateValues" dxfId="2720" priority="3857"/>
    <cfRule type="expression" dxfId="2719" priority="3858">
      <formula>K38&lt;&gt;""</formula>
    </cfRule>
  </conditionalFormatting>
  <conditionalFormatting sqref="Q39:Q40">
    <cfRule type="expression" dxfId="2718" priority="3855">
      <formula>Q39&lt;&gt;""</formula>
    </cfRule>
  </conditionalFormatting>
  <conditionalFormatting sqref="Q39">
    <cfRule type="duplicateValues" dxfId="2717" priority="3854"/>
  </conditionalFormatting>
  <conditionalFormatting sqref="Q39">
    <cfRule type="duplicateValues" dxfId="2716" priority="3851"/>
    <cfRule type="expression" dxfId="2715" priority="3852">
      <formula>Q39&lt;&gt;""</formula>
    </cfRule>
  </conditionalFormatting>
  <conditionalFormatting sqref="I59:I61">
    <cfRule type="expression" dxfId="2714" priority="3848">
      <formula>I59&lt;&gt;""</formula>
    </cfRule>
  </conditionalFormatting>
  <conditionalFormatting sqref="I59:I61">
    <cfRule type="expression" dxfId="2713" priority="3849">
      <formula>I59&lt;&gt;""</formula>
    </cfRule>
  </conditionalFormatting>
  <conditionalFormatting sqref="I59">
    <cfRule type="duplicateValues" dxfId="2712" priority="3847"/>
  </conditionalFormatting>
  <conditionalFormatting sqref="N62">
    <cfRule type="duplicateValues" dxfId="2711" priority="3845"/>
    <cfRule type="expression" dxfId="2710" priority="3846">
      <formula>N62&lt;&gt;""</formula>
    </cfRule>
  </conditionalFormatting>
  <conditionalFormatting sqref="N62">
    <cfRule type="duplicateValues" dxfId="2709" priority="3844"/>
  </conditionalFormatting>
  <conditionalFormatting sqref="J61">
    <cfRule type="duplicateValues" dxfId="2708" priority="3842"/>
    <cfRule type="expression" dxfId="2707" priority="3843">
      <formula>J61&lt;&gt;""</formula>
    </cfRule>
  </conditionalFormatting>
  <conditionalFormatting sqref="J61">
    <cfRule type="duplicateValues" dxfId="2706" priority="3841"/>
  </conditionalFormatting>
  <conditionalFormatting sqref="K62">
    <cfRule type="duplicateValues" dxfId="2705" priority="3839"/>
    <cfRule type="expression" dxfId="2704" priority="3840">
      <formula>K62&lt;&gt;""</formula>
    </cfRule>
  </conditionalFormatting>
  <conditionalFormatting sqref="K62">
    <cfRule type="duplicateValues" dxfId="2703" priority="3838"/>
  </conditionalFormatting>
  <conditionalFormatting sqref="K64">
    <cfRule type="duplicateValues" dxfId="2702" priority="3836"/>
    <cfRule type="expression" dxfId="2701" priority="3837">
      <formula>K64&lt;&gt;""</formula>
    </cfRule>
  </conditionalFormatting>
  <conditionalFormatting sqref="K64">
    <cfRule type="duplicateValues" dxfId="2700" priority="3835"/>
  </conditionalFormatting>
  <conditionalFormatting sqref="H68">
    <cfRule type="duplicateValues" dxfId="2699" priority="3834"/>
  </conditionalFormatting>
  <conditionalFormatting sqref="H68">
    <cfRule type="duplicateValues" dxfId="2698" priority="3832"/>
    <cfRule type="expression" dxfId="2697" priority="3833">
      <formula>H68&lt;&gt;""</formula>
    </cfRule>
  </conditionalFormatting>
  <conditionalFormatting sqref="J77:K78">
    <cfRule type="expression" dxfId="2696" priority="3827">
      <formula>J77&lt;&gt;""</formula>
    </cfRule>
  </conditionalFormatting>
  <conditionalFormatting sqref="J77">
    <cfRule type="duplicateValues" dxfId="2695" priority="3826"/>
  </conditionalFormatting>
  <conditionalFormatting sqref="J77">
    <cfRule type="duplicateValues" dxfId="2694" priority="3824"/>
    <cfRule type="expression" dxfId="2693" priority="3825">
      <formula>J77&lt;&gt;""</formula>
    </cfRule>
  </conditionalFormatting>
  <conditionalFormatting sqref="K77">
    <cfRule type="duplicateValues" dxfId="2692" priority="3823"/>
  </conditionalFormatting>
  <conditionalFormatting sqref="K77">
    <cfRule type="duplicateValues" dxfId="2691" priority="3821"/>
    <cfRule type="expression" dxfId="2690" priority="3822">
      <formula>K77&lt;&gt;""</formula>
    </cfRule>
  </conditionalFormatting>
  <conditionalFormatting sqref="R78">
    <cfRule type="expression" dxfId="2689" priority="3817">
      <formula>R78&lt;&gt;""</formula>
    </cfRule>
  </conditionalFormatting>
  <conditionalFormatting sqref="R78">
    <cfRule type="duplicateValues" dxfId="2688" priority="3816"/>
  </conditionalFormatting>
  <conditionalFormatting sqref="R78">
    <cfRule type="duplicateValues" dxfId="2687" priority="3814"/>
    <cfRule type="expression" dxfId="2686" priority="3815">
      <formula>R78&lt;&gt;""</formula>
    </cfRule>
  </conditionalFormatting>
  <conditionalFormatting sqref="R78">
    <cfRule type="duplicateValues" dxfId="2685" priority="3813"/>
  </conditionalFormatting>
  <conditionalFormatting sqref="R78">
    <cfRule type="duplicateValues" dxfId="2684" priority="3811"/>
    <cfRule type="expression" dxfId="2683" priority="3812">
      <formula>R78&lt;&gt;""</formula>
    </cfRule>
  </conditionalFormatting>
  <conditionalFormatting sqref="Q78">
    <cfRule type="duplicateValues" dxfId="2682" priority="16510"/>
  </conditionalFormatting>
  <conditionalFormatting sqref="Q78">
    <cfRule type="duplicateValues" dxfId="2681" priority="16511"/>
    <cfRule type="expression" dxfId="2680" priority="16512">
      <formula>Q78&lt;&gt;""</formula>
    </cfRule>
  </conditionalFormatting>
  <conditionalFormatting sqref="P84">
    <cfRule type="expression" dxfId="2679" priority="3699">
      <formula>P84&lt;&gt;""</formula>
    </cfRule>
  </conditionalFormatting>
  <conditionalFormatting sqref="P84">
    <cfRule type="expression" dxfId="2678" priority="3692">
      <formula>P84&lt;&gt;""</formula>
    </cfRule>
  </conditionalFormatting>
  <conditionalFormatting sqref="P84">
    <cfRule type="duplicateValues" dxfId="2677" priority="3698"/>
  </conditionalFormatting>
  <conditionalFormatting sqref="P84">
    <cfRule type="duplicateValues" dxfId="2676" priority="3697"/>
  </conditionalFormatting>
  <conditionalFormatting sqref="P84">
    <cfRule type="duplicateValues" dxfId="2675" priority="3696"/>
  </conditionalFormatting>
  <conditionalFormatting sqref="P84">
    <cfRule type="duplicateValues" dxfId="2674" priority="3694"/>
    <cfRule type="expression" dxfId="2673" priority="3695">
      <formula>P84&lt;&gt;""</formula>
    </cfRule>
  </conditionalFormatting>
  <conditionalFormatting sqref="P84">
    <cfRule type="duplicateValues" dxfId="2672" priority="3693"/>
  </conditionalFormatting>
  <conditionalFormatting sqref="P84">
    <cfRule type="duplicateValues" dxfId="2671" priority="3691"/>
  </conditionalFormatting>
  <conditionalFormatting sqref="P84">
    <cfRule type="expression" dxfId="2670" priority="3690">
      <formula>P84&lt;&gt;""</formula>
    </cfRule>
  </conditionalFormatting>
  <conditionalFormatting sqref="P84">
    <cfRule type="expression" dxfId="2669" priority="3689">
      <formula>P84&lt;&gt;""</formula>
    </cfRule>
  </conditionalFormatting>
  <conditionalFormatting sqref="P84">
    <cfRule type="duplicateValues" dxfId="2668" priority="3688"/>
  </conditionalFormatting>
  <conditionalFormatting sqref="P84">
    <cfRule type="duplicateValues" dxfId="2667" priority="3687"/>
  </conditionalFormatting>
  <conditionalFormatting sqref="P84">
    <cfRule type="duplicateValues" dxfId="2666" priority="3686"/>
  </conditionalFormatting>
  <conditionalFormatting sqref="P84">
    <cfRule type="duplicateValues" dxfId="2665" priority="3685"/>
  </conditionalFormatting>
  <conditionalFormatting sqref="P84">
    <cfRule type="duplicateValues" dxfId="2664" priority="3683"/>
    <cfRule type="expression" dxfId="2663" priority="3684">
      <formula>P84&lt;&gt;""</formula>
    </cfRule>
  </conditionalFormatting>
  <conditionalFormatting sqref="P84">
    <cfRule type="duplicateValues" dxfId="2662" priority="3682"/>
  </conditionalFormatting>
  <conditionalFormatting sqref="P84">
    <cfRule type="duplicateValues" dxfId="2661" priority="3681"/>
  </conditionalFormatting>
  <conditionalFormatting sqref="P85:P89">
    <cfRule type="expression" dxfId="2660" priority="3661">
      <formula>P85&lt;&gt;""</formula>
    </cfRule>
  </conditionalFormatting>
  <conditionalFormatting sqref="P85:P89">
    <cfRule type="expression" dxfId="2659" priority="3660">
      <formula>P85&lt;&gt;""</formula>
    </cfRule>
  </conditionalFormatting>
  <conditionalFormatting sqref="P85">
    <cfRule type="duplicateValues" dxfId="2658" priority="3659"/>
  </conditionalFormatting>
  <conditionalFormatting sqref="P85:P89">
    <cfRule type="expression" dxfId="2657" priority="3656">
      <formula>P85&lt;&gt;""</formula>
    </cfRule>
  </conditionalFormatting>
  <conditionalFormatting sqref="P85:P89">
    <cfRule type="expression" dxfId="2656" priority="3655">
      <formula>P85&lt;&gt;""</formula>
    </cfRule>
  </conditionalFormatting>
  <conditionalFormatting sqref="P85">
    <cfRule type="duplicateValues" dxfId="2655" priority="3653"/>
    <cfRule type="expression" dxfId="2654" priority="3654">
      <formula>P85&lt;&gt;""</formula>
    </cfRule>
  </conditionalFormatting>
  <conditionalFormatting sqref="P85:P89">
    <cfRule type="expression" dxfId="2653" priority="3649">
      <formula>P85&lt;&gt;""</formula>
    </cfRule>
  </conditionalFormatting>
  <conditionalFormatting sqref="P85:P89">
    <cfRule type="expression" dxfId="2652" priority="3642">
      <formula>P85&lt;&gt;""</formula>
    </cfRule>
  </conditionalFormatting>
  <conditionalFormatting sqref="P85:P89">
    <cfRule type="expression" dxfId="2651" priority="3640">
      <formula>P85&lt;&gt;""</formula>
    </cfRule>
  </conditionalFormatting>
  <conditionalFormatting sqref="P85:P89">
    <cfRule type="expression" dxfId="2650" priority="3639">
      <formula>P85&lt;&gt;""</formula>
    </cfRule>
  </conditionalFormatting>
  <conditionalFormatting sqref="J96">
    <cfRule type="duplicateValues" dxfId="2649" priority="3629"/>
    <cfRule type="expression" dxfId="2648" priority="3630">
      <formula>J96&lt;&gt;""</formula>
    </cfRule>
  </conditionalFormatting>
  <conditionalFormatting sqref="J96">
    <cfRule type="duplicateValues" dxfId="2647" priority="3628"/>
  </conditionalFormatting>
  <conditionalFormatting sqref="H96">
    <cfRule type="duplicateValues" dxfId="2646" priority="3626"/>
    <cfRule type="expression" dxfId="2645" priority="3627">
      <formula>H96&lt;&gt;""</formula>
    </cfRule>
  </conditionalFormatting>
  <conditionalFormatting sqref="H96">
    <cfRule type="duplicateValues" dxfId="2644" priority="3625"/>
  </conditionalFormatting>
  <conditionalFormatting sqref="L95:S95 G95:J95">
    <cfRule type="expression" dxfId="2643" priority="3624">
      <formula>G95&lt;&gt;""</formula>
    </cfRule>
  </conditionalFormatting>
  <conditionalFormatting sqref="J95">
    <cfRule type="duplicateValues" dxfId="2642" priority="3622"/>
    <cfRule type="expression" dxfId="2641" priority="3623">
      <formula>J95&lt;&gt;""</formula>
    </cfRule>
  </conditionalFormatting>
  <conditionalFormatting sqref="J95">
    <cfRule type="duplicateValues" dxfId="2640" priority="3621"/>
  </conditionalFormatting>
  <conditionalFormatting sqref="P95">
    <cfRule type="duplicateValues" dxfId="2639" priority="3619"/>
    <cfRule type="expression" dxfId="2638" priority="3620">
      <formula>P95&lt;&gt;""</formula>
    </cfRule>
  </conditionalFormatting>
  <conditionalFormatting sqref="P95">
    <cfRule type="duplicateValues" dxfId="2637" priority="3618"/>
  </conditionalFormatting>
  <conditionalFormatting sqref="O95">
    <cfRule type="duplicateValues" dxfId="2636" priority="3616"/>
    <cfRule type="expression" dxfId="2635" priority="3617">
      <formula>O95&lt;&gt;""</formula>
    </cfRule>
  </conditionalFormatting>
  <conditionalFormatting sqref="O95">
    <cfRule type="duplicateValues" dxfId="2634" priority="3615"/>
  </conditionalFormatting>
  <conditionalFormatting sqref="N95">
    <cfRule type="duplicateValues" dxfId="2633" priority="3613"/>
    <cfRule type="expression" dxfId="2632" priority="3614">
      <formula>N95&lt;&gt;""</formula>
    </cfRule>
  </conditionalFormatting>
  <conditionalFormatting sqref="N95">
    <cfRule type="duplicateValues" dxfId="2631" priority="3612"/>
  </conditionalFormatting>
  <conditionalFormatting sqref="G95">
    <cfRule type="duplicateValues" dxfId="2630" priority="3611"/>
  </conditionalFormatting>
  <conditionalFormatting sqref="H95">
    <cfRule type="duplicateValues" dxfId="2629" priority="3609"/>
    <cfRule type="expression" dxfId="2628" priority="3610">
      <formula>H95&lt;&gt;""</formula>
    </cfRule>
  </conditionalFormatting>
  <conditionalFormatting sqref="H95">
    <cfRule type="duplicateValues" dxfId="2627" priority="3608"/>
  </conditionalFormatting>
  <conditionalFormatting sqref="G95">
    <cfRule type="duplicateValues" dxfId="2626" priority="3607"/>
  </conditionalFormatting>
  <conditionalFormatting sqref="G95">
    <cfRule type="duplicateValues" dxfId="2625" priority="3606"/>
  </conditionalFormatting>
  <conditionalFormatting sqref="I95">
    <cfRule type="duplicateValues" dxfId="2624" priority="3604"/>
    <cfRule type="expression" dxfId="2623" priority="3605">
      <formula>I95&lt;&gt;""</formula>
    </cfRule>
  </conditionalFormatting>
  <conditionalFormatting sqref="I95">
    <cfRule type="duplicateValues" dxfId="2622" priority="3603"/>
  </conditionalFormatting>
  <conditionalFormatting sqref="Q95">
    <cfRule type="duplicateValues" dxfId="2621" priority="3601"/>
    <cfRule type="expression" dxfId="2620" priority="3602">
      <formula>Q95&lt;&gt;""</formula>
    </cfRule>
  </conditionalFormatting>
  <conditionalFormatting sqref="Q95">
    <cfRule type="duplicateValues" dxfId="2619" priority="3600"/>
  </conditionalFormatting>
  <conditionalFormatting sqref="G95">
    <cfRule type="duplicateValues" dxfId="2618" priority="3599"/>
  </conditionalFormatting>
  <conditionalFormatting sqref="H95">
    <cfRule type="duplicateValues" dxfId="2617" priority="3598"/>
  </conditionalFormatting>
  <conditionalFormatting sqref="I95">
    <cfRule type="duplicateValues" dxfId="2616" priority="3596"/>
    <cfRule type="duplicateValues" dxfId="2615" priority="3597"/>
  </conditionalFormatting>
  <conditionalFormatting sqref="K95">
    <cfRule type="duplicateValues" dxfId="2614" priority="3594"/>
    <cfRule type="expression" dxfId="2613" priority="3595">
      <formula>K95&lt;&gt;""</formula>
    </cfRule>
  </conditionalFormatting>
  <conditionalFormatting sqref="K95">
    <cfRule type="duplicateValues" dxfId="2612" priority="3593"/>
  </conditionalFormatting>
  <conditionalFormatting sqref="H95">
    <cfRule type="duplicateValues" dxfId="2611" priority="3592"/>
  </conditionalFormatting>
  <conditionalFormatting sqref="G95">
    <cfRule type="duplicateValues" dxfId="2610" priority="3591"/>
  </conditionalFormatting>
  <conditionalFormatting sqref="P95">
    <cfRule type="duplicateValues" dxfId="2609" priority="3590"/>
  </conditionalFormatting>
  <conditionalFormatting sqref="Q95">
    <cfRule type="duplicateValues" dxfId="2608" priority="3589"/>
  </conditionalFormatting>
  <conditionalFormatting sqref="O95">
    <cfRule type="duplicateValues" dxfId="2607" priority="3588"/>
  </conditionalFormatting>
  <conditionalFormatting sqref="N95">
    <cfRule type="duplicateValues" dxfId="2606" priority="3587"/>
  </conditionalFormatting>
  <conditionalFormatting sqref="P95">
    <cfRule type="duplicateValues" dxfId="2605" priority="3586"/>
  </conditionalFormatting>
  <conditionalFormatting sqref="R95">
    <cfRule type="duplicateValues" dxfId="2604" priority="3585"/>
  </conditionalFormatting>
  <conditionalFormatting sqref="R95">
    <cfRule type="duplicateValues" dxfId="2603" priority="3583"/>
    <cfRule type="expression" dxfId="2602" priority="3584">
      <formula>R95&lt;&gt;""</formula>
    </cfRule>
  </conditionalFormatting>
  <conditionalFormatting sqref="J105">
    <cfRule type="expression" dxfId="2601" priority="3582">
      <formula>J105&lt;&gt;""</formula>
    </cfRule>
  </conditionalFormatting>
  <conditionalFormatting sqref="J105">
    <cfRule type="expression" dxfId="2600" priority="3581">
      <formula>J105&lt;&gt;""</formula>
    </cfRule>
  </conditionalFormatting>
  <conditionalFormatting sqref="J105">
    <cfRule type="expression" dxfId="2599" priority="3580">
      <formula>J105&lt;&gt;""</formula>
    </cfRule>
  </conditionalFormatting>
  <conditionalFormatting sqref="J105">
    <cfRule type="duplicateValues" dxfId="2598" priority="3578"/>
    <cfRule type="expression" dxfId="2597" priority="3579">
      <formula>J105&lt;&gt;""</formula>
    </cfRule>
  </conditionalFormatting>
  <conditionalFormatting sqref="J105">
    <cfRule type="duplicateValues" dxfId="2596" priority="3577"/>
  </conditionalFormatting>
  <conditionalFormatting sqref="G103 L103:M103">
    <cfRule type="expression" dxfId="2595" priority="3576">
      <formula>G103&lt;&gt;""</formula>
    </cfRule>
  </conditionalFormatting>
  <conditionalFormatting sqref="S103">
    <cfRule type="expression" dxfId="2594" priority="3575">
      <formula>S103&lt;&gt;""</formula>
    </cfRule>
  </conditionalFormatting>
  <conditionalFormatting sqref="L103:M103 G103:I103">
    <cfRule type="expression" dxfId="2593" priority="3574">
      <formula>G103&lt;&gt;""</formula>
    </cfRule>
  </conditionalFormatting>
  <conditionalFormatting sqref="S103">
    <cfRule type="expression" dxfId="2592" priority="3552">
      <formula>S103&lt;&gt;""</formula>
    </cfRule>
  </conditionalFormatting>
  <conditionalFormatting sqref="P103">
    <cfRule type="expression" dxfId="2591" priority="3547">
      <formula>P103&lt;&gt;""</formula>
    </cfRule>
  </conditionalFormatting>
  <conditionalFormatting sqref="S103 O103:P103">
    <cfRule type="expression" dxfId="2590" priority="3573">
      <formula>O103&lt;&gt;""</formula>
    </cfRule>
  </conditionalFormatting>
  <conditionalFormatting sqref="H103">
    <cfRule type="expression" dxfId="2589" priority="3567">
      <formula>H103&lt;&gt;""</formula>
    </cfRule>
  </conditionalFormatting>
  <conditionalFormatting sqref="L103:M103">
    <cfRule type="expression" dxfId="2588" priority="3572">
      <formula>L103&lt;&gt;""</formula>
    </cfRule>
  </conditionalFormatting>
  <conditionalFormatting sqref="G103">
    <cfRule type="expression" dxfId="2587" priority="3571">
      <formula>G103&lt;&gt;""</formula>
    </cfRule>
  </conditionalFormatting>
  <conditionalFormatting sqref="G103">
    <cfRule type="duplicateValues" dxfId="2586" priority="3570"/>
  </conditionalFormatting>
  <conditionalFormatting sqref="G103">
    <cfRule type="duplicateValues" dxfId="2585" priority="3569"/>
  </conditionalFormatting>
  <conditionalFormatting sqref="G103">
    <cfRule type="duplicateValues" dxfId="2584" priority="3568"/>
  </conditionalFormatting>
  <conditionalFormatting sqref="H103">
    <cfRule type="duplicateValues" dxfId="2583" priority="3566"/>
  </conditionalFormatting>
  <conditionalFormatting sqref="H103">
    <cfRule type="duplicateValues" dxfId="2582" priority="3565"/>
  </conditionalFormatting>
  <conditionalFormatting sqref="H103">
    <cfRule type="duplicateValues" dxfId="2581" priority="3564"/>
  </conditionalFormatting>
  <conditionalFormatting sqref="I103">
    <cfRule type="expression" dxfId="2580" priority="3563">
      <formula>I103&lt;&gt;""</formula>
    </cfRule>
  </conditionalFormatting>
  <conditionalFormatting sqref="I103">
    <cfRule type="duplicateValues" dxfId="2579" priority="3562"/>
  </conditionalFormatting>
  <conditionalFormatting sqref="I103">
    <cfRule type="duplicateValues" dxfId="2578" priority="3561"/>
  </conditionalFormatting>
  <conditionalFormatting sqref="I103">
    <cfRule type="duplicateValues" dxfId="2577" priority="3560"/>
  </conditionalFormatting>
  <conditionalFormatting sqref="G103">
    <cfRule type="duplicateValues" dxfId="2576" priority="3559"/>
  </conditionalFormatting>
  <conditionalFormatting sqref="H103">
    <cfRule type="duplicateValues" dxfId="2575" priority="3557"/>
    <cfRule type="expression" dxfId="2574" priority="3558">
      <formula>H103&lt;&gt;""</formula>
    </cfRule>
  </conditionalFormatting>
  <conditionalFormatting sqref="H103">
    <cfRule type="duplicateValues" dxfId="2573" priority="3556"/>
  </conditionalFormatting>
  <conditionalFormatting sqref="I103">
    <cfRule type="duplicateValues" dxfId="2572" priority="3554"/>
    <cfRule type="expression" dxfId="2571" priority="3555">
      <formula>I103&lt;&gt;""</formula>
    </cfRule>
  </conditionalFormatting>
  <conditionalFormatting sqref="I103">
    <cfRule type="duplicateValues" dxfId="2570" priority="3553"/>
  </conditionalFormatting>
  <conditionalFormatting sqref="O103">
    <cfRule type="expression" dxfId="2569" priority="3551">
      <formula>O103&lt;&gt;""</formula>
    </cfRule>
  </conditionalFormatting>
  <conditionalFormatting sqref="O103">
    <cfRule type="duplicateValues" dxfId="2568" priority="3550"/>
  </conditionalFormatting>
  <conditionalFormatting sqref="O103">
    <cfRule type="duplicateValues" dxfId="2567" priority="3549"/>
  </conditionalFormatting>
  <conditionalFormatting sqref="O103">
    <cfRule type="duplicateValues" dxfId="2566" priority="3548"/>
  </conditionalFormatting>
  <conditionalFormatting sqref="P103">
    <cfRule type="duplicateValues" dxfId="2565" priority="3546"/>
  </conditionalFormatting>
  <conditionalFormatting sqref="P103">
    <cfRule type="duplicateValues" dxfId="2564" priority="3545"/>
  </conditionalFormatting>
  <conditionalFormatting sqref="P103">
    <cfRule type="duplicateValues" dxfId="2563" priority="3544"/>
  </conditionalFormatting>
  <conditionalFormatting sqref="O103">
    <cfRule type="duplicateValues" dxfId="2562" priority="3542"/>
    <cfRule type="expression" dxfId="2561" priority="3543">
      <formula>O103&lt;&gt;""</formula>
    </cfRule>
  </conditionalFormatting>
  <conditionalFormatting sqref="O103">
    <cfRule type="duplicateValues" dxfId="2560" priority="3541"/>
  </conditionalFormatting>
  <conditionalFormatting sqref="P103">
    <cfRule type="duplicateValues" dxfId="2559" priority="3539"/>
    <cfRule type="expression" dxfId="2558" priority="3540">
      <formula>P103&lt;&gt;""</formula>
    </cfRule>
  </conditionalFormatting>
  <conditionalFormatting sqref="P103">
    <cfRule type="duplicateValues" dxfId="2557" priority="3538"/>
  </conditionalFormatting>
  <conditionalFormatting sqref="I103">
    <cfRule type="duplicateValues" dxfId="2556" priority="3536"/>
    <cfRule type="duplicateValues" dxfId="2555" priority="3537"/>
  </conditionalFormatting>
  <conditionalFormatting sqref="H103">
    <cfRule type="duplicateValues" dxfId="2554" priority="3535"/>
  </conditionalFormatting>
  <conditionalFormatting sqref="P103">
    <cfRule type="duplicateValues" dxfId="2553" priority="3534"/>
  </conditionalFormatting>
  <conditionalFormatting sqref="P103">
    <cfRule type="duplicateValues" dxfId="2552" priority="3533"/>
  </conditionalFormatting>
  <conditionalFormatting sqref="O103">
    <cfRule type="duplicateValues" dxfId="2551" priority="3532"/>
  </conditionalFormatting>
  <conditionalFormatting sqref="G103">
    <cfRule type="duplicateValues" dxfId="2550" priority="3531"/>
  </conditionalFormatting>
  <conditionalFormatting sqref="H103">
    <cfRule type="duplicateValues" dxfId="2549" priority="3530"/>
  </conditionalFormatting>
  <conditionalFormatting sqref="I104">
    <cfRule type="expression" dxfId="2548" priority="3487">
      <formula>I104&lt;&gt;""</formula>
    </cfRule>
  </conditionalFormatting>
  <conditionalFormatting sqref="Q103">
    <cfRule type="expression" dxfId="2547" priority="3523">
      <formula>Q103&lt;&gt;""</formula>
    </cfRule>
  </conditionalFormatting>
  <conditionalFormatting sqref="Q103">
    <cfRule type="expression" dxfId="2546" priority="3522">
      <formula>Q103&lt;&gt;""</formula>
    </cfRule>
  </conditionalFormatting>
  <conditionalFormatting sqref="Q103">
    <cfRule type="expression" dxfId="2545" priority="3521">
      <formula>Q103&lt;&gt;""</formula>
    </cfRule>
  </conditionalFormatting>
  <conditionalFormatting sqref="Q103">
    <cfRule type="duplicateValues" dxfId="2544" priority="3519"/>
    <cfRule type="expression" dxfId="2543" priority="3520">
      <formula>Q103&lt;&gt;""</formula>
    </cfRule>
  </conditionalFormatting>
  <conditionalFormatting sqref="Q103">
    <cfRule type="duplicateValues" dxfId="2542" priority="3518"/>
  </conditionalFormatting>
  <conditionalFormatting sqref="R103">
    <cfRule type="expression" dxfId="2541" priority="3517">
      <formula>R103&lt;&gt;""</formula>
    </cfRule>
  </conditionalFormatting>
  <conditionalFormatting sqref="R103">
    <cfRule type="expression" dxfId="2540" priority="3516">
      <formula>R103&lt;&gt;""</formula>
    </cfRule>
  </conditionalFormatting>
  <conditionalFormatting sqref="R103">
    <cfRule type="expression" dxfId="2539" priority="3515">
      <formula>R103&lt;&gt;""</formula>
    </cfRule>
  </conditionalFormatting>
  <conditionalFormatting sqref="R103">
    <cfRule type="duplicateValues" dxfId="2538" priority="3513"/>
    <cfRule type="expression" dxfId="2537" priority="3514">
      <formula>R103&lt;&gt;""</formula>
    </cfRule>
  </conditionalFormatting>
  <conditionalFormatting sqref="R103">
    <cfRule type="duplicateValues" dxfId="2536" priority="3512"/>
  </conditionalFormatting>
  <conditionalFormatting sqref="J103">
    <cfRule type="expression" dxfId="2535" priority="3511">
      <formula>J103&lt;&gt;""</formula>
    </cfRule>
  </conditionalFormatting>
  <conditionalFormatting sqref="J103">
    <cfRule type="expression" dxfId="2534" priority="3510">
      <formula>J103&lt;&gt;""</formula>
    </cfRule>
  </conditionalFormatting>
  <conditionalFormatting sqref="J103">
    <cfRule type="expression" dxfId="2533" priority="3509">
      <formula>J103&lt;&gt;""</formula>
    </cfRule>
  </conditionalFormatting>
  <conditionalFormatting sqref="J103">
    <cfRule type="duplicateValues" dxfId="2532" priority="3507"/>
    <cfRule type="expression" dxfId="2531" priority="3508">
      <formula>J103&lt;&gt;""</formula>
    </cfRule>
  </conditionalFormatting>
  <conditionalFormatting sqref="J103">
    <cfRule type="duplicateValues" dxfId="2530" priority="3506"/>
  </conditionalFormatting>
  <conditionalFormatting sqref="N103 N105">
    <cfRule type="expression" dxfId="2529" priority="3505">
      <formula>N103&lt;&gt;""</formula>
    </cfRule>
  </conditionalFormatting>
  <conditionalFormatting sqref="N103 N105">
    <cfRule type="duplicateValues" dxfId="2528" priority="3503"/>
    <cfRule type="expression" dxfId="2527" priority="3504">
      <formula>N103&lt;&gt;""</formula>
    </cfRule>
  </conditionalFormatting>
  <conditionalFormatting sqref="N103 N105">
    <cfRule type="duplicateValues" dxfId="2526" priority="3502"/>
  </conditionalFormatting>
  <conditionalFormatting sqref="N103">
    <cfRule type="duplicateValues" dxfId="2525" priority="3501"/>
  </conditionalFormatting>
  <conditionalFormatting sqref="G104 L104:M104">
    <cfRule type="expression" dxfId="2524" priority="3500">
      <formula>G104&lt;&gt;""</formula>
    </cfRule>
  </conditionalFormatting>
  <conditionalFormatting sqref="S104">
    <cfRule type="expression" dxfId="2523" priority="3499">
      <formula>S104&lt;&gt;""</formula>
    </cfRule>
  </conditionalFormatting>
  <conditionalFormatting sqref="L104:M104 G104:I104">
    <cfRule type="expression" dxfId="2522" priority="3498">
      <formula>G104&lt;&gt;""</formula>
    </cfRule>
  </conditionalFormatting>
  <conditionalFormatting sqref="S104">
    <cfRule type="expression" dxfId="2521" priority="3476">
      <formula>S104&lt;&gt;""</formula>
    </cfRule>
  </conditionalFormatting>
  <conditionalFormatting sqref="P104">
    <cfRule type="expression" dxfId="2520" priority="3471">
      <formula>P104&lt;&gt;""</formula>
    </cfRule>
  </conditionalFormatting>
  <conditionalFormatting sqref="K104">
    <cfRule type="expression" dxfId="2519" priority="3453">
      <formula>K104&lt;&gt;""</formula>
    </cfRule>
  </conditionalFormatting>
  <conditionalFormatting sqref="K104">
    <cfRule type="expression" dxfId="2518" priority="3452">
      <formula>K104&lt;&gt;""</formula>
    </cfRule>
  </conditionalFormatting>
  <conditionalFormatting sqref="S104 O104:P104">
    <cfRule type="expression" dxfId="2517" priority="3497">
      <formula>O104&lt;&gt;""</formula>
    </cfRule>
  </conditionalFormatting>
  <conditionalFormatting sqref="H104">
    <cfRule type="expression" dxfId="2516" priority="3491">
      <formula>H104&lt;&gt;""</formula>
    </cfRule>
  </conditionalFormatting>
  <conditionalFormatting sqref="L104:M104">
    <cfRule type="expression" dxfId="2515" priority="3496">
      <formula>L104&lt;&gt;""</formula>
    </cfRule>
  </conditionalFormatting>
  <conditionalFormatting sqref="G104">
    <cfRule type="expression" dxfId="2514" priority="3495">
      <formula>G104&lt;&gt;""</formula>
    </cfRule>
  </conditionalFormatting>
  <conditionalFormatting sqref="G104">
    <cfRule type="duplicateValues" dxfId="2513" priority="3494"/>
  </conditionalFormatting>
  <conditionalFormatting sqref="G104">
    <cfRule type="duplicateValues" dxfId="2512" priority="3493"/>
  </conditionalFormatting>
  <conditionalFormatting sqref="G104">
    <cfRule type="duplicateValues" dxfId="2511" priority="3492"/>
  </conditionalFormatting>
  <conditionalFormatting sqref="H104">
    <cfRule type="duplicateValues" dxfId="2510" priority="3490"/>
  </conditionalFormatting>
  <conditionalFormatting sqref="H104">
    <cfRule type="duplicateValues" dxfId="2509" priority="3489"/>
  </conditionalFormatting>
  <conditionalFormatting sqref="H104">
    <cfRule type="duplicateValues" dxfId="2508" priority="3488"/>
  </conditionalFormatting>
  <conditionalFormatting sqref="I104">
    <cfRule type="duplicateValues" dxfId="2507" priority="3486"/>
  </conditionalFormatting>
  <conditionalFormatting sqref="I104">
    <cfRule type="duplicateValues" dxfId="2506" priority="3485"/>
  </conditionalFormatting>
  <conditionalFormatting sqref="I104">
    <cfRule type="duplicateValues" dxfId="2505" priority="3484"/>
  </conditionalFormatting>
  <conditionalFormatting sqref="G104">
    <cfRule type="duplicateValues" dxfId="2504" priority="3483"/>
  </conditionalFormatting>
  <conditionalFormatting sqref="H104">
    <cfRule type="duplicateValues" dxfId="2503" priority="3481"/>
    <cfRule type="expression" dxfId="2502" priority="3482">
      <formula>H104&lt;&gt;""</formula>
    </cfRule>
  </conditionalFormatting>
  <conditionalFormatting sqref="H104">
    <cfRule type="duplicateValues" dxfId="2501" priority="3480"/>
  </conditionalFormatting>
  <conditionalFormatting sqref="I104">
    <cfRule type="duplicateValues" dxfId="2500" priority="3478"/>
    <cfRule type="expression" dxfId="2499" priority="3479">
      <formula>I104&lt;&gt;""</formula>
    </cfRule>
  </conditionalFormatting>
  <conditionalFormatting sqref="I104">
    <cfRule type="duplicateValues" dxfId="2498" priority="3477"/>
  </conditionalFormatting>
  <conditionalFormatting sqref="O104">
    <cfRule type="expression" dxfId="2497" priority="3475">
      <formula>O104&lt;&gt;""</formula>
    </cfRule>
  </conditionalFormatting>
  <conditionalFormatting sqref="O104">
    <cfRule type="duplicateValues" dxfId="2496" priority="3474"/>
  </conditionalFormatting>
  <conditionalFormatting sqref="O104">
    <cfRule type="duplicateValues" dxfId="2495" priority="3473"/>
  </conditionalFormatting>
  <conditionalFormatting sqref="O104">
    <cfRule type="duplicateValues" dxfId="2494" priority="3472"/>
  </conditionalFormatting>
  <conditionalFormatting sqref="P104">
    <cfRule type="duplicateValues" dxfId="2493" priority="3470"/>
  </conditionalFormatting>
  <conditionalFormatting sqref="P104">
    <cfRule type="duplicateValues" dxfId="2492" priority="3469"/>
  </conditionalFormatting>
  <conditionalFormatting sqref="P104">
    <cfRule type="duplicateValues" dxfId="2491" priority="3468"/>
  </conditionalFormatting>
  <conditionalFormatting sqref="O104">
    <cfRule type="duplicateValues" dxfId="2490" priority="3466"/>
    <cfRule type="expression" dxfId="2489" priority="3467">
      <formula>O104&lt;&gt;""</formula>
    </cfRule>
  </conditionalFormatting>
  <conditionalFormatting sqref="O104">
    <cfRule type="duplicateValues" dxfId="2488" priority="3465"/>
  </conditionalFormatting>
  <conditionalFormatting sqref="P104">
    <cfRule type="duplicateValues" dxfId="2487" priority="3463"/>
    <cfRule type="expression" dxfId="2486" priority="3464">
      <formula>P104&lt;&gt;""</formula>
    </cfRule>
  </conditionalFormatting>
  <conditionalFormatting sqref="P104">
    <cfRule type="duplicateValues" dxfId="2485" priority="3462"/>
  </conditionalFormatting>
  <conditionalFormatting sqref="I104">
    <cfRule type="duplicateValues" dxfId="2484" priority="3460"/>
    <cfRule type="duplicateValues" dxfId="2483" priority="3461"/>
  </conditionalFormatting>
  <conditionalFormatting sqref="H104">
    <cfRule type="duplicateValues" dxfId="2482" priority="3459"/>
  </conditionalFormatting>
  <conditionalFormatting sqref="P104">
    <cfRule type="duplicateValues" dxfId="2481" priority="3458"/>
  </conditionalFormatting>
  <conditionalFormatting sqref="P104">
    <cfRule type="duplicateValues" dxfId="2480" priority="3457"/>
  </conditionalFormatting>
  <conditionalFormatting sqref="O104">
    <cfRule type="duplicateValues" dxfId="2479" priority="3456"/>
  </conditionalFormatting>
  <conditionalFormatting sqref="G104">
    <cfRule type="duplicateValues" dxfId="2478" priority="3455"/>
  </conditionalFormatting>
  <conditionalFormatting sqref="H104">
    <cfRule type="duplicateValues" dxfId="2477" priority="3454"/>
  </conditionalFormatting>
  <conditionalFormatting sqref="K104">
    <cfRule type="expression" dxfId="2476" priority="3451">
      <formula>K104&lt;&gt;""</formula>
    </cfRule>
  </conditionalFormatting>
  <conditionalFormatting sqref="K104">
    <cfRule type="duplicateValues" dxfId="2475" priority="3449"/>
    <cfRule type="expression" dxfId="2474" priority="3450">
      <formula>K104&lt;&gt;""</formula>
    </cfRule>
  </conditionalFormatting>
  <conditionalFormatting sqref="K104">
    <cfRule type="duplicateValues" dxfId="2473" priority="3448"/>
  </conditionalFormatting>
  <conditionalFormatting sqref="Q104">
    <cfRule type="expression" dxfId="2472" priority="3447">
      <formula>Q104&lt;&gt;""</formula>
    </cfRule>
  </conditionalFormatting>
  <conditionalFormatting sqref="Q104">
    <cfRule type="expression" dxfId="2471" priority="3446">
      <formula>Q104&lt;&gt;""</formula>
    </cfRule>
  </conditionalFormatting>
  <conditionalFormatting sqref="Q104">
    <cfRule type="expression" dxfId="2470" priority="3445">
      <formula>Q104&lt;&gt;""</formula>
    </cfRule>
  </conditionalFormatting>
  <conditionalFormatting sqref="Q104">
    <cfRule type="duplicateValues" dxfId="2469" priority="3443"/>
    <cfRule type="expression" dxfId="2468" priority="3444">
      <formula>Q104&lt;&gt;""</formula>
    </cfRule>
  </conditionalFormatting>
  <conditionalFormatting sqref="Q104">
    <cfRule type="duplicateValues" dxfId="2467" priority="3442"/>
  </conditionalFormatting>
  <conditionalFormatting sqref="R104">
    <cfRule type="expression" dxfId="2466" priority="3441">
      <formula>R104&lt;&gt;""</formula>
    </cfRule>
  </conditionalFormatting>
  <conditionalFormatting sqref="R104">
    <cfRule type="expression" dxfId="2465" priority="3440">
      <formula>R104&lt;&gt;""</formula>
    </cfRule>
  </conditionalFormatting>
  <conditionalFormatting sqref="R104">
    <cfRule type="expression" dxfId="2464" priority="3439">
      <formula>R104&lt;&gt;""</formula>
    </cfRule>
  </conditionalFormatting>
  <conditionalFormatting sqref="R104">
    <cfRule type="duplicateValues" dxfId="2463" priority="3437"/>
    <cfRule type="expression" dxfId="2462" priority="3438">
      <formula>R104&lt;&gt;""</formula>
    </cfRule>
  </conditionalFormatting>
  <conditionalFormatting sqref="R104">
    <cfRule type="duplicateValues" dxfId="2461" priority="3436"/>
  </conditionalFormatting>
  <conditionalFormatting sqref="J104">
    <cfRule type="expression" dxfId="2460" priority="3435">
      <formula>J104&lt;&gt;""</formula>
    </cfRule>
  </conditionalFormatting>
  <conditionalFormatting sqref="J104">
    <cfRule type="expression" dxfId="2459" priority="3434">
      <formula>J104&lt;&gt;""</formula>
    </cfRule>
  </conditionalFormatting>
  <conditionalFormatting sqref="J104">
    <cfRule type="expression" dxfId="2458" priority="3433">
      <formula>J104&lt;&gt;""</formula>
    </cfRule>
  </conditionalFormatting>
  <conditionalFormatting sqref="J104">
    <cfRule type="duplicateValues" dxfId="2457" priority="3431"/>
    <cfRule type="expression" dxfId="2456" priority="3432">
      <formula>J104&lt;&gt;""</formula>
    </cfRule>
  </conditionalFormatting>
  <conditionalFormatting sqref="J104">
    <cfRule type="duplicateValues" dxfId="2455" priority="3430"/>
  </conditionalFormatting>
  <conditionalFormatting sqref="N104">
    <cfRule type="expression" dxfId="2454" priority="3429">
      <formula>N104&lt;&gt;""</formula>
    </cfRule>
  </conditionalFormatting>
  <conditionalFormatting sqref="N104">
    <cfRule type="duplicateValues" dxfId="2453" priority="3427"/>
    <cfRule type="expression" dxfId="2452" priority="3428">
      <formula>N104&lt;&gt;""</formula>
    </cfRule>
  </conditionalFormatting>
  <conditionalFormatting sqref="N104">
    <cfRule type="duplicateValues" dxfId="2451" priority="3426"/>
  </conditionalFormatting>
  <conditionalFormatting sqref="N104">
    <cfRule type="duplicateValues" dxfId="2450" priority="3425"/>
  </conditionalFormatting>
  <conditionalFormatting sqref="G101 L101:M101">
    <cfRule type="expression" dxfId="2449" priority="3424">
      <formula>G101&lt;&gt;""</formula>
    </cfRule>
  </conditionalFormatting>
  <conditionalFormatting sqref="S101">
    <cfRule type="expression" dxfId="2448" priority="3423">
      <formula>S101&lt;&gt;""</formula>
    </cfRule>
  </conditionalFormatting>
  <conditionalFormatting sqref="L101:M101 G101:I101">
    <cfRule type="expression" dxfId="2447" priority="3422">
      <formula>G101&lt;&gt;""</formula>
    </cfRule>
  </conditionalFormatting>
  <conditionalFormatting sqref="S101">
    <cfRule type="expression" dxfId="2446" priority="3400">
      <formula>S101&lt;&gt;""</formula>
    </cfRule>
  </conditionalFormatting>
  <conditionalFormatting sqref="P101">
    <cfRule type="expression" dxfId="2445" priority="3395">
      <formula>P101&lt;&gt;""</formula>
    </cfRule>
  </conditionalFormatting>
  <conditionalFormatting sqref="K101">
    <cfRule type="expression" dxfId="2444" priority="3377">
      <formula>K101&lt;&gt;""</formula>
    </cfRule>
  </conditionalFormatting>
  <conditionalFormatting sqref="K101">
    <cfRule type="expression" dxfId="2443" priority="3376">
      <formula>K101&lt;&gt;""</formula>
    </cfRule>
  </conditionalFormatting>
  <conditionalFormatting sqref="S101 P101">
    <cfRule type="expression" dxfId="2442" priority="3421">
      <formula>P101&lt;&gt;""</formula>
    </cfRule>
  </conditionalFormatting>
  <conditionalFormatting sqref="H101">
    <cfRule type="expression" dxfId="2441" priority="3415">
      <formula>H101&lt;&gt;""</formula>
    </cfRule>
  </conditionalFormatting>
  <conditionalFormatting sqref="L101:M101">
    <cfRule type="expression" dxfId="2440" priority="3420">
      <formula>L101&lt;&gt;""</formula>
    </cfRule>
  </conditionalFormatting>
  <conditionalFormatting sqref="G101">
    <cfRule type="expression" dxfId="2439" priority="3419">
      <formula>G101&lt;&gt;""</formula>
    </cfRule>
  </conditionalFormatting>
  <conditionalFormatting sqref="G101">
    <cfRule type="duplicateValues" dxfId="2438" priority="3418"/>
  </conditionalFormatting>
  <conditionalFormatting sqref="G101">
    <cfRule type="duplicateValues" dxfId="2437" priority="3417"/>
  </conditionalFormatting>
  <conditionalFormatting sqref="G101">
    <cfRule type="duplicateValues" dxfId="2436" priority="3416"/>
  </conditionalFormatting>
  <conditionalFormatting sqref="H101">
    <cfRule type="duplicateValues" dxfId="2435" priority="3414"/>
  </conditionalFormatting>
  <conditionalFormatting sqref="H101">
    <cfRule type="duplicateValues" dxfId="2434" priority="3413"/>
  </conditionalFormatting>
  <conditionalFormatting sqref="H101">
    <cfRule type="duplicateValues" dxfId="2433" priority="3412"/>
  </conditionalFormatting>
  <conditionalFormatting sqref="I101">
    <cfRule type="expression" dxfId="2432" priority="3411">
      <formula>I101&lt;&gt;""</formula>
    </cfRule>
  </conditionalFormatting>
  <conditionalFormatting sqref="I101">
    <cfRule type="duplicateValues" dxfId="2431" priority="3410"/>
  </conditionalFormatting>
  <conditionalFormatting sqref="I101">
    <cfRule type="duplicateValues" dxfId="2430" priority="3409"/>
  </conditionalFormatting>
  <conditionalFormatting sqref="I101">
    <cfRule type="duplicateValues" dxfId="2429" priority="3408"/>
  </conditionalFormatting>
  <conditionalFormatting sqref="G101">
    <cfRule type="duplicateValues" dxfId="2428" priority="3407"/>
  </conditionalFormatting>
  <conditionalFormatting sqref="H101">
    <cfRule type="duplicateValues" dxfId="2427" priority="3405"/>
    <cfRule type="expression" dxfId="2426" priority="3406">
      <formula>H101&lt;&gt;""</formula>
    </cfRule>
  </conditionalFormatting>
  <conditionalFormatting sqref="H101">
    <cfRule type="duplicateValues" dxfId="2425" priority="3404"/>
  </conditionalFormatting>
  <conditionalFormatting sqref="I101">
    <cfRule type="duplicateValues" dxfId="2424" priority="3402"/>
    <cfRule type="expression" dxfId="2423" priority="3403">
      <formula>I101&lt;&gt;""</formula>
    </cfRule>
  </conditionalFormatting>
  <conditionalFormatting sqref="I101">
    <cfRule type="duplicateValues" dxfId="2422" priority="3401"/>
  </conditionalFormatting>
  <conditionalFormatting sqref="Q101">
    <cfRule type="expression" dxfId="2421" priority="3370">
      <formula>Q101&lt;&gt;""</formula>
    </cfRule>
  </conditionalFormatting>
  <conditionalFormatting sqref="P101">
    <cfRule type="duplicateValues" dxfId="2420" priority="3394"/>
  </conditionalFormatting>
  <conditionalFormatting sqref="P101">
    <cfRule type="duplicateValues" dxfId="2419" priority="3393"/>
  </conditionalFormatting>
  <conditionalFormatting sqref="P101">
    <cfRule type="duplicateValues" dxfId="2418" priority="3392"/>
  </conditionalFormatting>
  <conditionalFormatting sqref="P101">
    <cfRule type="duplicateValues" dxfId="2417" priority="3387"/>
    <cfRule type="expression" dxfId="2416" priority="3388">
      <formula>P101&lt;&gt;""</formula>
    </cfRule>
  </conditionalFormatting>
  <conditionalFormatting sqref="P101">
    <cfRule type="duplicateValues" dxfId="2415" priority="3386"/>
  </conditionalFormatting>
  <conditionalFormatting sqref="I101">
    <cfRule type="duplicateValues" dxfId="2414" priority="3384"/>
    <cfRule type="duplicateValues" dxfId="2413" priority="3385"/>
  </conditionalFormatting>
  <conditionalFormatting sqref="H101">
    <cfRule type="duplicateValues" dxfId="2412" priority="3383"/>
  </conditionalFormatting>
  <conditionalFormatting sqref="P101">
    <cfRule type="duplicateValues" dxfId="2411" priority="3382"/>
  </conditionalFormatting>
  <conditionalFormatting sqref="P101">
    <cfRule type="duplicateValues" dxfId="2410" priority="3381"/>
  </conditionalFormatting>
  <conditionalFormatting sqref="G101">
    <cfRule type="duplicateValues" dxfId="2409" priority="3379"/>
  </conditionalFormatting>
  <conditionalFormatting sqref="H101">
    <cfRule type="duplicateValues" dxfId="2408" priority="3378"/>
  </conditionalFormatting>
  <conditionalFormatting sqref="K101">
    <cfRule type="expression" dxfId="2407" priority="3375">
      <formula>K101&lt;&gt;""</formula>
    </cfRule>
  </conditionalFormatting>
  <conditionalFormatting sqref="K101">
    <cfRule type="duplicateValues" dxfId="2406" priority="3373"/>
    <cfRule type="expression" dxfId="2405" priority="3374">
      <formula>K101&lt;&gt;""</formula>
    </cfRule>
  </conditionalFormatting>
  <conditionalFormatting sqref="K101">
    <cfRule type="duplicateValues" dxfId="2404" priority="3372"/>
  </conditionalFormatting>
  <conditionalFormatting sqref="Q101">
    <cfRule type="expression" dxfId="2403" priority="3371">
      <formula>Q101&lt;&gt;""</formula>
    </cfRule>
  </conditionalFormatting>
  <conditionalFormatting sqref="Q101">
    <cfRule type="expression" dxfId="2402" priority="3369">
      <formula>Q101&lt;&gt;""</formula>
    </cfRule>
  </conditionalFormatting>
  <conditionalFormatting sqref="Q101">
    <cfRule type="duplicateValues" dxfId="2401" priority="3367"/>
    <cfRule type="expression" dxfId="2400" priority="3368">
      <formula>Q101&lt;&gt;""</formula>
    </cfRule>
  </conditionalFormatting>
  <conditionalFormatting sqref="Q101">
    <cfRule type="duplicateValues" dxfId="2399" priority="3366"/>
  </conditionalFormatting>
  <conditionalFormatting sqref="R101">
    <cfRule type="expression" dxfId="2398" priority="3365">
      <formula>R101&lt;&gt;""</formula>
    </cfRule>
  </conditionalFormatting>
  <conditionalFormatting sqref="R101">
    <cfRule type="expression" dxfId="2397" priority="3364">
      <formula>R101&lt;&gt;""</formula>
    </cfRule>
  </conditionalFormatting>
  <conditionalFormatting sqref="R101">
    <cfRule type="expression" dxfId="2396" priority="3363">
      <formula>R101&lt;&gt;""</formula>
    </cfRule>
  </conditionalFormatting>
  <conditionalFormatting sqref="R101">
    <cfRule type="duplicateValues" dxfId="2395" priority="3361"/>
    <cfRule type="expression" dxfId="2394" priority="3362">
      <formula>R101&lt;&gt;""</formula>
    </cfRule>
  </conditionalFormatting>
  <conditionalFormatting sqref="R101">
    <cfRule type="duplicateValues" dxfId="2393" priority="3360"/>
  </conditionalFormatting>
  <conditionalFormatting sqref="J101">
    <cfRule type="expression" dxfId="2392" priority="3359">
      <formula>J101&lt;&gt;""</formula>
    </cfRule>
  </conditionalFormatting>
  <conditionalFormatting sqref="J101">
    <cfRule type="expression" dxfId="2391" priority="3358">
      <formula>J101&lt;&gt;""</formula>
    </cfRule>
  </conditionalFormatting>
  <conditionalFormatting sqref="J101">
    <cfRule type="expression" dxfId="2390" priority="3357">
      <formula>J101&lt;&gt;""</formula>
    </cfRule>
  </conditionalFormatting>
  <conditionalFormatting sqref="J101">
    <cfRule type="duplicateValues" dxfId="2389" priority="3355"/>
    <cfRule type="expression" dxfId="2388" priority="3356">
      <formula>J101&lt;&gt;""</formula>
    </cfRule>
  </conditionalFormatting>
  <conditionalFormatting sqref="J101">
    <cfRule type="duplicateValues" dxfId="2387" priority="3354"/>
  </conditionalFormatting>
  <conditionalFormatting sqref="N101">
    <cfRule type="expression" dxfId="2386" priority="3353">
      <formula>N101&lt;&gt;""</formula>
    </cfRule>
  </conditionalFormatting>
  <conditionalFormatting sqref="N101">
    <cfRule type="duplicateValues" dxfId="2385" priority="3351"/>
    <cfRule type="expression" dxfId="2384" priority="3352">
      <formula>N101&lt;&gt;""</formula>
    </cfRule>
  </conditionalFormatting>
  <conditionalFormatting sqref="N101">
    <cfRule type="duplicateValues" dxfId="2383" priority="3350"/>
  </conditionalFormatting>
  <conditionalFormatting sqref="G100 L100:M100">
    <cfRule type="expression" dxfId="2382" priority="3349">
      <formula>G100&lt;&gt;""</formula>
    </cfRule>
  </conditionalFormatting>
  <conditionalFormatting sqref="S100">
    <cfRule type="expression" dxfId="2381" priority="3348">
      <formula>S100&lt;&gt;""</formula>
    </cfRule>
  </conditionalFormatting>
  <conditionalFormatting sqref="L100:M100 G100:I100">
    <cfRule type="expression" dxfId="2380" priority="3347">
      <formula>G100&lt;&gt;""</formula>
    </cfRule>
  </conditionalFormatting>
  <conditionalFormatting sqref="S100">
    <cfRule type="expression" dxfId="2379" priority="3325">
      <formula>S100&lt;&gt;""</formula>
    </cfRule>
  </conditionalFormatting>
  <conditionalFormatting sqref="P100">
    <cfRule type="expression" dxfId="2378" priority="3320">
      <formula>P100&lt;&gt;""</formula>
    </cfRule>
  </conditionalFormatting>
  <conditionalFormatting sqref="K100">
    <cfRule type="expression" dxfId="2377" priority="3302">
      <formula>K100&lt;&gt;""</formula>
    </cfRule>
  </conditionalFormatting>
  <conditionalFormatting sqref="K100">
    <cfRule type="expression" dxfId="2376" priority="3301">
      <formula>K100&lt;&gt;""</formula>
    </cfRule>
  </conditionalFormatting>
  <conditionalFormatting sqref="S100 P100">
    <cfRule type="expression" dxfId="2375" priority="3346">
      <formula>P100&lt;&gt;""</formula>
    </cfRule>
  </conditionalFormatting>
  <conditionalFormatting sqref="H100">
    <cfRule type="expression" dxfId="2374" priority="3340">
      <formula>H100&lt;&gt;""</formula>
    </cfRule>
  </conditionalFormatting>
  <conditionalFormatting sqref="L100:M100">
    <cfRule type="expression" dxfId="2373" priority="3345">
      <formula>L100&lt;&gt;""</formula>
    </cfRule>
  </conditionalFormatting>
  <conditionalFormatting sqref="G100">
    <cfRule type="expression" dxfId="2372" priority="3344">
      <formula>G100&lt;&gt;""</formula>
    </cfRule>
  </conditionalFormatting>
  <conditionalFormatting sqref="G100">
    <cfRule type="duplicateValues" dxfId="2371" priority="3343"/>
  </conditionalFormatting>
  <conditionalFormatting sqref="G100">
    <cfRule type="duplicateValues" dxfId="2370" priority="3342"/>
  </conditionalFormatting>
  <conditionalFormatting sqref="G100">
    <cfRule type="duplicateValues" dxfId="2369" priority="3341"/>
  </conditionalFormatting>
  <conditionalFormatting sqref="H100">
    <cfRule type="duplicateValues" dxfId="2368" priority="3339"/>
  </conditionalFormatting>
  <conditionalFormatting sqref="H100">
    <cfRule type="duplicateValues" dxfId="2367" priority="3338"/>
  </conditionalFormatting>
  <conditionalFormatting sqref="H100">
    <cfRule type="duplicateValues" dxfId="2366" priority="3337"/>
  </conditionalFormatting>
  <conditionalFormatting sqref="I100">
    <cfRule type="expression" dxfId="2365" priority="3336">
      <formula>I100&lt;&gt;""</formula>
    </cfRule>
  </conditionalFormatting>
  <conditionalFormatting sqref="I100">
    <cfRule type="duplicateValues" dxfId="2364" priority="3335"/>
  </conditionalFormatting>
  <conditionalFormatting sqref="I100">
    <cfRule type="duplicateValues" dxfId="2363" priority="3334"/>
  </conditionalFormatting>
  <conditionalFormatting sqref="I100">
    <cfRule type="duplicateValues" dxfId="2362" priority="3333"/>
  </conditionalFormatting>
  <conditionalFormatting sqref="G100">
    <cfRule type="duplicateValues" dxfId="2361" priority="3332"/>
  </conditionalFormatting>
  <conditionalFormatting sqref="H100">
    <cfRule type="duplicateValues" dxfId="2360" priority="3330"/>
    <cfRule type="expression" dxfId="2359" priority="3331">
      <formula>H100&lt;&gt;""</formula>
    </cfRule>
  </conditionalFormatting>
  <conditionalFormatting sqref="H100">
    <cfRule type="duplicateValues" dxfId="2358" priority="3329"/>
  </conditionalFormatting>
  <conditionalFormatting sqref="I100">
    <cfRule type="duplicateValues" dxfId="2357" priority="3327"/>
    <cfRule type="expression" dxfId="2356" priority="3328">
      <formula>I100&lt;&gt;""</formula>
    </cfRule>
  </conditionalFormatting>
  <conditionalFormatting sqref="I100">
    <cfRule type="duplicateValues" dxfId="2355" priority="3326"/>
  </conditionalFormatting>
  <conditionalFormatting sqref="J100">
    <cfRule type="expression" dxfId="2354" priority="3284">
      <formula>J100&lt;&gt;""</formula>
    </cfRule>
  </conditionalFormatting>
  <conditionalFormatting sqref="P100">
    <cfRule type="duplicateValues" dxfId="2353" priority="3319"/>
  </conditionalFormatting>
  <conditionalFormatting sqref="P100">
    <cfRule type="duplicateValues" dxfId="2352" priority="3318"/>
  </conditionalFormatting>
  <conditionalFormatting sqref="P100">
    <cfRule type="duplicateValues" dxfId="2351" priority="3317"/>
  </conditionalFormatting>
  <conditionalFormatting sqref="P100">
    <cfRule type="duplicateValues" dxfId="2350" priority="3312"/>
    <cfRule type="expression" dxfId="2349" priority="3313">
      <formula>P100&lt;&gt;""</formula>
    </cfRule>
  </conditionalFormatting>
  <conditionalFormatting sqref="P100">
    <cfRule type="duplicateValues" dxfId="2348" priority="3311"/>
  </conditionalFormatting>
  <conditionalFormatting sqref="I100">
    <cfRule type="duplicateValues" dxfId="2347" priority="3309"/>
    <cfRule type="duplicateValues" dxfId="2346" priority="3310"/>
  </conditionalFormatting>
  <conditionalFormatting sqref="H100">
    <cfRule type="duplicateValues" dxfId="2345" priority="3308"/>
  </conditionalFormatting>
  <conditionalFormatting sqref="P100">
    <cfRule type="duplicateValues" dxfId="2344" priority="3307"/>
  </conditionalFormatting>
  <conditionalFormatting sqref="P100">
    <cfRule type="duplicateValues" dxfId="2343" priority="3306"/>
  </conditionalFormatting>
  <conditionalFormatting sqref="G100">
    <cfRule type="duplicateValues" dxfId="2342" priority="3304"/>
  </conditionalFormatting>
  <conditionalFormatting sqref="H100">
    <cfRule type="duplicateValues" dxfId="2341" priority="3303"/>
  </conditionalFormatting>
  <conditionalFormatting sqref="K100">
    <cfRule type="expression" dxfId="2340" priority="3300">
      <formula>K100&lt;&gt;""</formula>
    </cfRule>
  </conditionalFormatting>
  <conditionalFormatting sqref="K100">
    <cfRule type="duplicateValues" dxfId="2339" priority="3298"/>
    <cfRule type="expression" dxfId="2338" priority="3299">
      <formula>K100&lt;&gt;""</formula>
    </cfRule>
  </conditionalFormatting>
  <conditionalFormatting sqref="K100">
    <cfRule type="duplicateValues" dxfId="2337" priority="3297"/>
  </conditionalFormatting>
  <conditionalFormatting sqref="Q100">
    <cfRule type="expression" dxfId="2336" priority="3296">
      <formula>Q100&lt;&gt;""</formula>
    </cfRule>
  </conditionalFormatting>
  <conditionalFormatting sqref="Q100">
    <cfRule type="expression" dxfId="2335" priority="3295">
      <formula>Q100&lt;&gt;""</formula>
    </cfRule>
  </conditionalFormatting>
  <conditionalFormatting sqref="Q100">
    <cfRule type="expression" dxfId="2334" priority="3294">
      <formula>Q100&lt;&gt;""</formula>
    </cfRule>
  </conditionalFormatting>
  <conditionalFormatting sqref="Q100">
    <cfRule type="duplicateValues" dxfId="2333" priority="3292"/>
    <cfRule type="expression" dxfId="2332" priority="3293">
      <formula>Q100&lt;&gt;""</formula>
    </cfRule>
  </conditionalFormatting>
  <conditionalFormatting sqref="Q100">
    <cfRule type="duplicateValues" dxfId="2331" priority="3291"/>
  </conditionalFormatting>
  <conditionalFormatting sqref="R100">
    <cfRule type="expression" dxfId="2330" priority="3290">
      <formula>R100&lt;&gt;""</formula>
    </cfRule>
  </conditionalFormatting>
  <conditionalFormatting sqref="R100">
    <cfRule type="expression" dxfId="2329" priority="3289">
      <formula>R100&lt;&gt;""</formula>
    </cfRule>
  </conditionalFormatting>
  <conditionalFormatting sqref="R100">
    <cfRule type="expression" dxfId="2328" priority="3288">
      <formula>R100&lt;&gt;""</formula>
    </cfRule>
  </conditionalFormatting>
  <conditionalFormatting sqref="R100">
    <cfRule type="duplicateValues" dxfId="2327" priority="3286"/>
    <cfRule type="expression" dxfId="2326" priority="3287">
      <formula>R100&lt;&gt;""</formula>
    </cfRule>
  </conditionalFormatting>
  <conditionalFormatting sqref="R100">
    <cfRule type="duplicateValues" dxfId="2325" priority="3285"/>
  </conditionalFormatting>
  <conditionalFormatting sqref="J100">
    <cfRule type="expression" dxfId="2324" priority="3283">
      <formula>J100&lt;&gt;""</formula>
    </cfRule>
  </conditionalFormatting>
  <conditionalFormatting sqref="J100">
    <cfRule type="expression" dxfId="2323" priority="3282">
      <formula>J100&lt;&gt;""</formula>
    </cfRule>
  </conditionalFormatting>
  <conditionalFormatting sqref="J100">
    <cfRule type="duplicateValues" dxfId="2322" priority="3280"/>
    <cfRule type="expression" dxfId="2321" priority="3281">
      <formula>J100&lt;&gt;""</formula>
    </cfRule>
  </conditionalFormatting>
  <conditionalFormatting sqref="J100">
    <cfRule type="duplicateValues" dxfId="2320" priority="3279"/>
  </conditionalFormatting>
  <conditionalFormatting sqref="N100">
    <cfRule type="expression" dxfId="2319" priority="3278">
      <formula>N100&lt;&gt;""</formula>
    </cfRule>
  </conditionalFormatting>
  <conditionalFormatting sqref="N100">
    <cfRule type="duplicateValues" dxfId="2318" priority="3276"/>
    <cfRule type="expression" dxfId="2317" priority="3277">
      <formula>N100&lt;&gt;""</formula>
    </cfRule>
  </conditionalFormatting>
  <conditionalFormatting sqref="N100">
    <cfRule type="duplicateValues" dxfId="2316" priority="3275"/>
  </conditionalFormatting>
  <conditionalFormatting sqref="N100">
    <cfRule type="duplicateValues" dxfId="2315" priority="3274"/>
  </conditionalFormatting>
  <conditionalFormatting sqref="O100">
    <cfRule type="expression" dxfId="2314" priority="3267">
      <formula>O100&lt;&gt;""</formula>
    </cfRule>
  </conditionalFormatting>
  <conditionalFormatting sqref="O100">
    <cfRule type="expression" dxfId="2313" priority="3273">
      <formula>O100&lt;&gt;""</formula>
    </cfRule>
  </conditionalFormatting>
  <conditionalFormatting sqref="O100">
    <cfRule type="duplicateValues" dxfId="2312" priority="3272"/>
  </conditionalFormatting>
  <conditionalFormatting sqref="O100">
    <cfRule type="duplicateValues" dxfId="2311" priority="3270"/>
    <cfRule type="expression" dxfId="2310" priority="3271">
      <formula>O100&lt;&gt;""</formula>
    </cfRule>
  </conditionalFormatting>
  <conditionalFormatting sqref="O100">
    <cfRule type="expression" dxfId="2309" priority="3269">
      <formula>O100&lt;&gt;""</formula>
    </cfRule>
  </conditionalFormatting>
  <conditionalFormatting sqref="O100">
    <cfRule type="expression" dxfId="2308" priority="3268">
      <formula>O100&lt;&gt;""</formula>
    </cfRule>
  </conditionalFormatting>
  <conditionalFormatting sqref="O100">
    <cfRule type="duplicateValues" dxfId="2307" priority="3266"/>
  </conditionalFormatting>
  <conditionalFormatting sqref="O100">
    <cfRule type="expression" dxfId="2306" priority="3265">
      <formula>O100&lt;&gt;""</formula>
    </cfRule>
  </conditionalFormatting>
  <conditionalFormatting sqref="O100">
    <cfRule type="expression" dxfId="2305" priority="3264">
      <formula>O100&lt;&gt;""</formula>
    </cfRule>
  </conditionalFormatting>
  <conditionalFormatting sqref="O100">
    <cfRule type="expression" dxfId="2304" priority="3263">
      <formula>O100&lt;&gt;""</formula>
    </cfRule>
  </conditionalFormatting>
  <conditionalFormatting sqref="O101">
    <cfRule type="expression" dxfId="2303" priority="3256">
      <formula>O101&lt;&gt;""</formula>
    </cfRule>
  </conditionalFormatting>
  <conditionalFormatting sqref="O101">
    <cfRule type="expression" dxfId="2302" priority="3262">
      <formula>O101&lt;&gt;""</formula>
    </cfRule>
  </conditionalFormatting>
  <conditionalFormatting sqref="O101">
    <cfRule type="duplicateValues" dxfId="2301" priority="3261"/>
  </conditionalFormatting>
  <conditionalFormatting sqref="O101">
    <cfRule type="duplicateValues" dxfId="2300" priority="3259"/>
    <cfRule type="expression" dxfId="2299" priority="3260">
      <formula>O101&lt;&gt;""</formula>
    </cfRule>
  </conditionalFormatting>
  <conditionalFormatting sqref="O101">
    <cfRule type="expression" dxfId="2298" priority="3258">
      <formula>O101&lt;&gt;""</formula>
    </cfRule>
  </conditionalFormatting>
  <conditionalFormatting sqref="O101">
    <cfRule type="expression" dxfId="2297" priority="3257">
      <formula>O101&lt;&gt;""</formula>
    </cfRule>
  </conditionalFormatting>
  <conditionalFormatting sqref="O101">
    <cfRule type="duplicateValues" dxfId="2296" priority="3255"/>
  </conditionalFormatting>
  <conditionalFormatting sqref="O101">
    <cfRule type="expression" dxfId="2295" priority="3254">
      <formula>O101&lt;&gt;""</formula>
    </cfRule>
  </conditionalFormatting>
  <conditionalFormatting sqref="O101">
    <cfRule type="expression" dxfId="2294" priority="3253">
      <formula>O101&lt;&gt;""</formula>
    </cfRule>
  </conditionalFormatting>
  <conditionalFormatting sqref="O101">
    <cfRule type="expression" dxfId="2293" priority="3252">
      <formula>O101&lt;&gt;""</formula>
    </cfRule>
  </conditionalFormatting>
  <conditionalFormatting sqref="G106">
    <cfRule type="duplicateValues" dxfId="2292" priority="3244"/>
    <cfRule type="expression" dxfId="2291" priority="3245">
      <formula>G106&lt;&gt;""</formula>
    </cfRule>
  </conditionalFormatting>
  <conditionalFormatting sqref="G106">
    <cfRule type="duplicateValues" dxfId="2290" priority="3243"/>
  </conditionalFormatting>
  <conditionalFormatting sqref="G106">
    <cfRule type="duplicateValues" dxfId="2289" priority="3242"/>
  </conditionalFormatting>
  <conditionalFormatting sqref="G106">
    <cfRule type="duplicateValues" dxfId="2288" priority="3240"/>
    <cfRule type="expression" dxfId="2287" priority="3241">
      <formula>G106&lt;&gt;""</formula>
    </cfRule>
  </conditionalFormatting>
  <conditionalFormatting sqref="N106">
    <cfRule type="duplicateValues" dxfId="2286" priority="3238"/>
    <cfRule type="expression" dxfId="2285" priority="3239">
      <formula>N106&lt;&gt;""</formula>
    </cfRule>
  </conditionalFormatting>
  <conditionalFormatting sqref="N106">
    <cfRule type="duplicateValues" dxfId="2284" priority="3237"/>
  </conditionalFormatting>
  <conditionalFormatting sqref="N106">
    <cfRule type="duplicateValues" dxfId="2283" priority="3236"/>
  </conditionalFormatting>
  <conditionalFormatting sqref="N106">
    <cfRule type="duplicateValues" dxfId="2282" priority="3234"/>
    <cfRule type="expression" dxfId="2281" priority="3235">
      <formula>N106&lt;&gt;""</formula>
    </cfRule>
  </conditionalFormatting>
  <conditionalFormatting sqref="G108">
    <cfRule type="duplicateValues" dxfId="2280" priority="3233"/>
  </conditionalFormatting>
  <conditionalFormatting sqref="G108">
    <cfRule type="duplicateValues" dxfId="2279" priority="3231"/>
    <cfRule type="expression" dxfId="2278" priority="3232">
      <formula>G108&lt;&gt;""</formula>
    </cfRule>
  </conditionalFormatting>
  <conditionalFormatting sqref="Q108">
    <cfRule type="duplicateValues" dxfId="2277" priority="3221"/>
  </conditionalFormatting>
  <conditionalFormatting sqref="Q108">
    <cfRule type="duplicateValues" dxfId="2276" priority="3219"/>
    <cfRule type="expression" dxfId="2275" priority="3220">
      <formula>Q108&lt;&gt;""</formula>
    </cfRule>
  </conditionalFormatting>
  <conditionalFormatting sqref="J111">
    <cfRule type="expression" dxfId="2274" priority="3217">
      <formula>J111&lt;&gt;""</formula>
    </cfRule>
  </conditionalFormatting>
  <conditionalFormatting sqref="J111">
    <cfRule type="duplicateValues" dxfId="2273" priority="3215"/>
    <cfRule type="expression" dxfId="2272" priority="3216">
      <formula>J111&lt;&gt;""</formula>
    </cfRule>
  </conditionalFormatting>
  <conditionalFormatting sqref="J111">
    <cfRule type="duplicateValues" dxfId="2271" priority="3214"/>
  </conditionalFormatting>
  <conditionalFormatting sqref="K111">
    <cfRule type="expression" dxfId="2270" priority="3213">
      <formula>K111&lt;&gt;""</formula>
    </cfRule>
  </conditionalFormatting>
  <conditionalFormatting sqref="K111">
    <cfRule type="duplicateValues" dxfId="2269" priority="3211"/>
    <cfRule type="expression" dxfId="2268" priority="3212">
      <formula>K111&lt;&gt;""</formula>
    </cfRule>
  </conditionalFormatting>
  <conditionalFormatting sqref="K111">
    <cfRule type="duplicateValues" dxfId="2267" priority="3210"/>
  </conditionalFormatting>
  <conditionalFormatting sqref="G115">
    <cfRule type="expression" dxfId="2266" priority="3209">
      <formula>G115&lt;&gt;""</formula>
    </cfRule>
  </conditionalFormatting>
  <conditionalFormatting sqref="G115">
    <cfRule type="duplicateValues" dxfId="2265" priority="3208"/>
  </conditionalFormatting>
  <conditionalFormatting sqref="G115">
    <cfRule type="duplicateValues" dxfId="2264" priority="3206"/>
    <cfRule type="expression" dxfId="2263" priority="3207">
      <formula>G115&lt;&gt;""</formula>
    </cfRule>
  </conditionalFormatting>
  <conditionalFormatting sqref="R115">
    <cfRule type="expression" dxfId="2262" priority="3205">
      <formula>R115&lt;&gt;""</formula>
    </cfRule>
  </conditionalFormatting>
  <conditionalFormatting sqref="R115">
    <cfRule type="duplicateValues" dxfId="2261" priority="3203"/>
    <cfRule type="expression" dxfId="2260" priority="3204">
      <formula>R115&lt;&gt;""</formula>
    </cfRule>
  </conditionalFormatting>
  <conditionalFormatting sqref="R115">
    <cfRule type="duplicateValues" dxfId="2259" priority="3202"/>
  </conditionalFormatting>
  <conditionalFormatting sqref="Q116">
    <cfRule type="expression" dxfId="2258" priority="3201">
      <formula>Q116&lt;&gt;""</formula>
    </cfRule>
  </conditionalFormatting>
  <conditionalFormatting sqref="Q116">
    <cfRule type="duplicateValues" dxfId="2257" priority="3200"/>
  </conditionalFormatting>
  <conditionalFormatting sqref="Q116">
    <cfRule type="duplicateValues" dxfId="2256" priority="3199"/>
  </conditionalFormatting>
  <conditionalFormatting sqref="Q116">
    <cfRule type="duplicateValues" dxfId="2255" priority="3198"/>
  </conditionalFormatting>
  <conditionalFormatting sqref="Q116">
    <cfRule type="duplicateValues" dxfId="2254" priority="3196"/>
    <cfRule type="expression" dxfId="2253" priority="3197">
      <formula>Q116&lt;&gt;""</formula>
    </cfRule>
  </conditionalFormatting>
  <conditionalFormatting sqref="Q116">
    <cfRule type="duplicateValues" dxfId="2252" priority="3195"/>
  </conditionalFormatting>
  <conditionalFormatting sqref="Q116">
    <cfRule type="duplicateValues" dxfId="2251" priority="3194"/>
  </conditionalFormatting>
  <conditionalFormatting sqref="H118">
    <cfRule type="expression" dxfId="2250" priority="3193">
      <formula>H118&lt;&gt;""</formula>
    </cfRule>
  </conditionalFormatting>
  <conditionalFormatting sqref="H118">
    <cfRule type="duplicateValues" dxfId="2249" priority="3192"/>
  </conditionalFormatting>
  <conditionalFormatting sqref="H118">
    <cfRule type="duplicateValues" dxfId="2248" priority="3191"/>
  </conditionalFormatting>
  <conditionalFormatting sqref="H118">
    <cfRule type="duplicateValues" dxfId="2247" priority="3189"/>
    <cfRule type="expression" dxfId="2246" priority="3190">
      <formula>H118&lt;&gt;""</formula>
    </cfRule>
  </conditionalFormatting>
  <conditionalFormatting sqref="H118">
    <cfRule type="duplicateValues" dxfId="2245" priority="3188"/>
  </conditionalFormatting>
  <conditionalFormatting sqref="G118">
    <cfRule type="expression" dxfId="2244" priority="3187">
      <formula>G118&lt;&gt;""</formula>
    </cfRule>
  </conditionalFormatting>
  <conditionalFormatting sqref="G118">
    <cfRule type="duplicateValues" dxfId="2243" priority="3186"/>
  </conditionalFormatting>
  <conditionalFormatting sqref="G118">
    <cfRule type="duplicateValues" dxfId="2242" priority="3185"/>
  </conditionalFormatting>
  <conditionalFormatting sqref="G118">
    <cfRule type="duplicateValues" dxfId="2241" priority="3184"/>
  </conditionalFormatting>
  <conditionalFormatting sqref="G118">
    <cfRule type="duplicateValues" dxfId="2240" priority="3182"/>
    <cfRule type="expression" dxfId="2239" priority="3183">
      <formula>G118&lt;&gt;""</formula>
    </cfRule>
  </conditionalFormatting>
  <conditionalFormatting sqref="G118">
    <cfRule type="duplicateValues" dxfId="2238" priority="3181"/>
  </conditionalFormatting>
  <conditionalFormatting sqref="G118">
    <cfRule type="duplicateValues" dxfId="2237" priority="3180"/>
  </conditionalFormatting>
  <conditionalFormatting sqref="G119">
    <cfRule type="expression" dxfId="2236" priority="3176">
      <formula>G119&lt;&gt;""</formula>
    </cfRule>
  </conditionalFormatting>
  <conditionalFormatting sqref="R119">
    <cfRule type="expression" dxfId="2235" priority="3149">
      <formula>R119&lt;&gt;""</formula>
    </cfRule>
  </conditionalFormatting>
  <conditionalFormatting sqref="O119">
    <cfRule type="expression" dxfId="2234" priority="3148">
      <formula>O119&lt;&gt;""</formula>
    </cfRule>
  </conditionalFormatting>
  <conditionalFormatting sqref="L119:M119">
    <cfRule type="expression" dxfId="2233" priority="3179">
      <formula>#REF!&lt;&gt;""</formula>
    </cfRule>
  </conditionalFormatting>
  <conditionalFormatting sqref="S119">
    <cfRule type="expression" dxfId="2232" priority="3178">
      <formula>#REF!&lt;&gt;""</formula>
    </cfRule>
  </conditionalFormatting>
  <conditionalFormatting sqref="H119 J119">
    <cfRule type="expression" dxfId="2231" priority="3177">
      <formula>H119&lt;&gt;""</formula>
    </cfRule>
  </conditionalFormatting>
  <conditionalFormatting sqref="G119">
    <cfRule type="duplicateValues" dxfId="2230" priority="3175"/>
  </conditionalFormatting>
  <conditionalFormatting sqref="G119">
    <cfRule type="duplicateValues" dxfId="2229" priority="3174"/>
  </conditionalFormatting>
  <conditionalFormatting sqref="G119">
    <cfRule type="duplicateValues" dxfId="2228" priority="3173"/>
  </conditionalFormatting>
  <conditionalFormatting sqref="K119">
    <cfRule type="expression" dxfId="2227" priority="3172">
      <formula>K119&lt;&gt;""</formula>
    </cfRule>
  </conditionalFormatting>
  <conditionalFormatting sqref="K119">
    <cfRule type="duplicateValues" dxfId="2226" priority="3171"/>
  </conditionalFormatting>
  <conditionalFormatting sqref="K119">
    <cfRule type="duplicateValues" dxfId="2225" priority="3170"/>
  </conditionalFormatting>
  <conditionalFormatting sqref="K119">
    <cfRule type="duplicateValues" dxfId="2224" priority="3169"/>
  </conditionalFormatting>
  <conditionalFormatting sqref="G119">
    <cfRule type="duplicateValues" dxfId="2223" priority="3168"/>
  </conditionalFormatting>
  <conditionalFormatting sqref="K119">
    <cfRule type="duplicateValues" dxfId="2222" priority="3166"/>
    <cfRule type="expression" dxfId="2221" priority="3167">
      <formula>K119&lt;&gt;""</formula>
    </cfRule>
  </conditionalFormatting>
  <conditionalFormatting sqref="K119">
    <cfRule type="duplicateValues" dxfId="2220" priority="3165"/>
  </conditionalFormatting>
  <conditionalFormatting sqref="H119">
    <cfRule type="duplicateValues" dxfId="2219" priority="3164"/>
  </conditionalFormatting>
  <conditionalFormatting sqref="H119">
    <cfRule type="duplicateValues" dxfId="2218" priority="3163"/>
  </conditionalFormatting>
  <conditionalFormatting sqref="H119">
    <cfRule type="duplicateValues" dxfId="2217" priority="3161"/>
    <cfRule type="expression" dxfId="2216" priority="3162">
      <formula>H119&lt;&gt;""</formula>
    </cfRule>
  </conditionalFormatting>
  <conditionalFormatting sqref="J119">
    <cfRule type="duplicateValues" dxfId="2215" priority="3159"/>
    <cfRule type="expression" dxfId="2214" priority="3160">
      <formula>J119&lt;&gt;""</formula>
    </cfRule>
  </conditionalFormatting>
  <conditionalFormatting sqref="J119">
    <cfRule type="duplicateValues" dxfId="2213" priority="3158"/>
  </conditionalFormatting>
  <conditionalFormatting sqref="H119">
    <cfRule type="duplicateValues" dxfId="2212" priority="3157"/>
  </conditionalFormatting>
  <conditionalFormatting sqref="K119">
    <cfRule type="duplicateValues" dxfId="2211" priority="3155"/>
    <cfRule type="duplicateValues" dxfId="2210" priority="3156"/>
  </conditionalFormatting>
  <conditionalFormatting sqref="G119">
    <cfRule type="duplicateValues" dxfId="2209" priority="3154"/>
  </conditionalFormatting>
  <conditionalFormatting sqref="H119">
    <cfRule type="duplicateValues" dxfId="2208" priority="3153"/>
  </conditionalFormatting>
  <conditionalFormatting sqref="Q119">
    <cfRule type="expression" dxfId="2207" priority="3147">
      <formula>Q119&lt;&gt;""</formula>
    </cfRule>
  </conditionalFormatting>
  <conditionalFormatting sqref="Q119">
    <cfRule type="duplicateValues" dxfId="2206" priority="3146"/>
  </conditionalFormatting>
  <conditionalFormatting sqref="Q119">
    <cfRule type="duplicateValues" dxfId="2205" priority="3145"/>
  </conditionalFormatting>
  <conditionalFormatting sqref="Q119">
    <cfRule type="duplicateValues" dxfId="2204" priority="3144"/>
  </conditionalFormatting>
  <conditionalFormatting sqref="Q119">
    <cfRule type="duplicateValues" dxfId="2203" priority="3138"/>
    <cfRule type="expression" dxfId="2202" priority="3139">
      <formula>Q119&lt;&gt;""</formula>
    </cfRule>
  </conditionalFormatting>
  <conditionalFormatting sqref="Q119">
    <cfRule type="duplicateValues" dxfId="2201" priority="3137"/>
  </conditionalFormatting>
  <conditionalFormatting sqref="O119">
    <cfRule type="duplicateValues" dxfId="2200" priority="3133"/>
  </conditionalFormatting>
  <conditionalFormatting sqref="O119">
    <cfRule type="duplicateValues" dxfId="2199" priority="3132"/>
  </conditionalFormatting>
  <conditionalFormatting sqref="O119">
    <cfRule type="duplicateValues" dxfId="2198" priority="3130"/>
    <cfRule type="expression" dxfId="2197" priority="3131">
      <formula>O119&lt;&gt;""</formula>
    </cfRule>
  </conditionalFormatting>
  <conditionalFormatting sqref="R119">
    <cfRule type="duplicateValues" dxfId="2196" priority="3129"/>
  </conditionalFormatting>
  <conditionalFormatting sqref="R119">
    <cfRule type="duplicateValues" dxfId="2195" priority="3127"/>
    <cfRule type="expression" dxfId="2194" priority="3128">
      <formula>R119&lt;&gt;""</formula>
    </cfRule>
  </conditionalFormatting>
  <conditionalFormatting sqref="O119">
    <cfRule type="duplicateValues" dxfId="2193" priority="3126"/>
  </conditionalFormatting>
  <conditionalFormatting sqref="Q119">
    <cfRule type="duplicateValues" dxfId="2192" priority="3124"/>
  </conditionalFormatting>
  <conditionalFormatting sqref="Q119">
    <cfRule type="duplicateValues" dxfId="2191" priority="3123"/>
  </conditionalFormatting>
  <conditionalFormatting sqref="N119">
    <cfRule type="expression" dxfId="2190" priority="3122">
      <formula>N119&lt;&gt;""</formula>
    </cfRule>
  </conditionalFormatting>
  <conditionalFormatting sqref="N119">
    <cfRule type="duplicateValues" dxfId="2189" priority="3121"/>
  </conditionalFormatting>
  <conditionalFormatting sqref="N119">
    <cfRule type="duplicateValues" dxfId="2188" priority="3120"/>
  </conditionalFormatting>
  <conditionalFormatting sqref="N119">
    <cfRule type="duplicateValues" dxfId="2187" priority="3119"/>
  </conditionalFormatting>
  <conditionalFormatting sqref="N119">
    <cfRule type="duplicateValues" dxfId="2186" priority="3117"/>
    <cfRule type="expression" dxfId="2185" priority="3118">
      <formula>N119&lt;&gt;""</formula>
    </cfRule>
  </conditionalFormatting>
  <conditionalFormatting sqref="N119">
    <cfRule type="duplicateValues" dxfId="2184" priority="3116"/>
  </conditionalFormatting>
  <conditionalFormatting sqref="N119">
    <cfRule type="duplicateValues" dxfId="2183" priority="3115"/>
  </conditionalFormatting>
  <conditionalFormatting sqref="H123">
    <cfRule type="duplicateValues" dxfId="2182" priority="3113"/>
    <cfRule type="expression" dxfId="2181" priority="3114">
      <formula>H123&lt;&gt;""</formula>
    </cfRule>
  </conditionalFormatting>
  <conditionalFormatting sqref="H123">
    <cfRule type="duplicateValues" dxfId="2180" priority="3112"/>
  </conditionalFormatting>
  <conditionalFormatting sqref="O121:O123">
    <cfRule type="expression" dxfId="2179" priority="3111">
      <formula>O121&lt;&gt;""</formula>
    </cfRule>
  </conditionalFormatting>
  <conditionalFormatting sqref="G121">
    <cfRule type="expression" dxfId="2178" priority="3052">
      <formula>G121&lt;&gt;""</formula>
    </cfRule>
  </conditionalFormatting>
  <conditionalFormatting sqref="O121:O122">
    <cfRule type="duplicateValues" dxfId="2177" priority="3110"/>
  </conditionalFormatting>
  <conditionalFormatting sqref="O121:O122">
    <cfRule type="duplicateValues" dxfId="2176" priority="3107"/>
    <cfRule type="expression" dxfId="2175" priority="3108">
      <formula>O121&lt;&gt;""</formula>
    </cfRule>
  </conditionalFormatting>
  <conditionalFormatting sqref="L122:M123">
    <cfRule type="expression" dxfId="2174" priority="3104">
      <formula>L122&lt;&gt;""</formula>
    </cfRule>
  </conditionalFormatting>
  <conditionalFormatting sqref="S122:S123">
    <cfRule type="expression" dxfId="2173" priority="3103">
      <formula>S122&lt;&gt;""</formula>
    </cfRule>
  </conditionalFormatting>
  <conditionalFormatting sqref="J122:J123">
    <cfRule type="expression" dxfId="2172" priority="3102">
      <formula>J122&lt;&gt;""</formula>
    </cfRule>
  </conditionalFormatting>
  <conditionalFormatting sqref="I122:I123">
    <cfRule type="expression" dxfId="2171" priority="3101">
      <formula>I122&lt;&gt;""</formula>
    </cfRule>
  </conditionalFormatting>
  <conditionalFormatting sqref="I122:I123">
    <cfRule type="expression" dxfId="2170" priority="3100">
      <formula>I122&lt;&gt;""</formula>
    </cfRule>
  </conditionalFormatting>
  <conditionalFormatting sqref="R122:R123">
    <cfRule type="expression" dxfId="2169" priority="3099">
      <formula>R122&lt;&gt;""</formula>
    </cfRule>
  </conditionalFormatting>
  <conditionalFormatting sqref="Q122:Q123">
    <cfRule type="expression" dxfId="2168" priority="3098">
      <formula>Q122&lt;&gt;""</formula>
    </cfRule>
  </conditionalFormatting>
  <conditionalFormatting sqref="N122:N123">
    <cfRule type="expression" dxfId="2167" priority="3097">
      <formula>N122&lt;&gt;""</formula>
    </cfRule>
  </conditionalFormatting>
  <conditionalFormatting sqref="P122:P123">
    <cfRule type="expression" dxfId="2166" priority="3096">
      <formula>P122&lt;&gt;""</formula>
    </cfRule>
  </conditionalFormatting>
  <conditionalFormatting sqref="H122:H123">
    <cfRule type="expression" dxfId="2165" priority="3092">
      <formula>H122&lt;&gt;""</formula>
    </cfRule>
  </conditionalFormatting>
  <conditionalFormatting sqref="G122:G123">
    <cfRule type="expression" dxfId="2164" priority="3095">
      <formula>G122&lt;&gt;""</formula>
    </cfRule>
  </conditionalFormatting>
  <conditionalFormatting sqref="H122:H123">
    <cfRule type="expression" dxfId="2163" priority="3094">
      <formula>H122&lt;&gt;""</formula>
    </cfRule>
  </conditionalFormatting>
  <conditionalFormatting sqref="G122:G123">
    <cfRule type="expression" dxfId="2162" priority="3093">
      <formula>G122&lt;&gt;""</formula>
    </cfRule>
  </conditionalFormatting>
  <conditionalFormatting sqref="H122:H123">
    <cfRule type="expression" dxfId="2161" priority="3091">
      <formula>H122&lt;&gt;""</formula>
    </cfRule>
  </conditionalFormatting>
  <conditionalFormatting sqref="I122">
    <cfRule type="duplicateValues" dxfId="2160" priority="3090"/>
  </conditionalFormatting>
  <conditionalFormatting sqref="I122">
    <cfRule type="duplicateValues" dxfId="2159" priority="3088"/>
    <cfRule type="expression" dxfId="2158" priority="3089">
      <formula>I122&lt;&gt;""</formula>
    </cfRule>
  </conditionalFormatting>
  <conditionalFormatting sqref="I122">
    <cfRule type="duplicateValues" dxfId="2157" priority="3086"/>
    <cfRule type="duplicateValues" dxfId="2156" priority="3087"/>
  </conditionalFormatting>
  <conditionalFormatting sqref="J122">
    <cfRule type="duplicateValues" dxfId="2155" priority="3084"/>
    <cfRule type="expression" dxfId="2154" priority="3085">
      <formula>J122&lt;&gt;""</formula>
    </cfRule>
  </conditionalFormatting>
  <conditionalFormatting sqref="J122">
    <cfRule type="duplicateValues" dxfId="2153" priority="3083"/>
  </conditionalFormatting>
  <conditionalFormatting sqref="K122">
    <cfRule type="duplicateValues" dxfId="2152" priority="3081"/>
    <cfRule type="expression" dxfId="2151" priority="3082">
      <formula>K122&lt;&gt;""</formula>
    </cfRule>
  </conditionalFormatting>
  <conditionalFormatting sqref="K122">
    <cfRule type="duplicateValues" dxfId="2150" priority="3080"/>
  </conditionalFormatting>
  <conditionalFormatting sqref="N122">
    <cfRule type="duplicateValues" dxfId="2149" priority="3079"/>
  </conditionalFormatting>
  <conditionalFormatting sqref="P122">
    <cfRule type="duplicateValues" dxfId="2148" priority="3078"/>
  </conditionalFormatting>
  <conditionalFormatting sqref="Q122">
    <cfRule type="duplicateValues" dxfId="2147" priority="3077"/>
  </conditionalFormatting>
  <conditionalFormatting sqref="P122">
    <cfRule type="duplicateValues" dxfId="2146" priority="3075"/>
    <cfRule type="expression" dxfId="2145" priority="3076">
      <formula>P122&lt;&gt;""</formula>
    </cfRule>
  </conditionalFormatting>
  <conditionalFormatting sqref="Q122">
    <cfRule type="duplicateValues" dxfId="2144" priority="3073"/>
    <cfRule type="expression" dxfId="2143" priority="3074">
      <formula>Q122&lt;&gt;""</formula>
    </cfRule>
  </conditionalFormatting>
  <conditionalFormatting sqref="N122">
    <cfRule type="duplicateValues" dxfId="2142" priority="3071"/>
    <cfRule type="expression" dxfId="2141" priority="3072">
      <formula>N122&lt;&gt;""</formula>
    </cfRule>
  </conditionalFormatting>
  <conditionalFormatting sqref="R122">
    <cfRule type="duplicateValues" dxfId="2140" priority="3070"/>
  </conditionalFormatting>
  <conditionalFormatting sqref="R122">
    <cfRule type="duplicateValues" dxfId="2139" priority="3068"/>
    <cfRule type="expression" dxfId="2138" priority="3069">
      <formula>R122&lt;&gt;""</formula>
    </cfRule>
  </conditionalFormatting>
  <conditionalFormatting sqref="G122">
    <cfRule type="duplicateValues" dxfId="2137" priority="3067"/>
  </conditionalFormatting>
  <conditionalFormatting sqref="H122">
    <cfRule type="duplicateValues" dxfId="2136" priority="3066"/>
  </conditionalFormatting>
  <conditionalFormatting sqref="H122">
    <cfRule type="duplicateValues" dxfId="2135" priority="3064"/>
    <cfRule type="expression" dxfId="2134" priority="3065">
      <formula>H122&lt;&gt;""</formula>
    </cfRule>
  </conditionalFormatting>
  <conditionalFormatting sqref="L121:M121">
    <cfRule type="expression" dxfId="2133" priority="3063">
      <formula>L121&lt;&gt;""</formula>
    </cfRule>
  </conditionalFormatting>
  <conditionalFormatting sqref="S121">
    <cfRule type="expression" dxfId="2132" priority="3062">
      <formula>S121&lt;&gt;""</formula>
    </cfRule>
  </conditionalFormatting>
  <conditionalFormatting sqref="J121">
    <cfRule type="expression" dxfId="2131" priority="3061">
      <formula>J121&lt;&gt;""</formula>
    </cfRule>
  </conditionalFormatting>
  <conditionalFormatting sqref="I121">
    <cfRule type="expression" dxfId="2130" priority="3060">
      <formula>I121&lt;&gt;""</formula>
    </cfRule>
  </conditionalFormatting>
  <conditionalFormatting sqref="I121">
    <cfRule type="expression" dxfId="2129" priority="3059">
      <formula>I121&lt;&gt;""</formula>
    </cfRule>
  </conditionalFormatting>
  <conditionalFormatting sqref="R121">
    <cfRule type="expression" dxfId="2128" priority="3058">
      <formula>R121&lt;&gt;""</formula>
    </cfRule>
  </conditionalFormatting>
  <conditionalFormatting sqref="Q121">
    <cfRule type="expression" dxfId="2127" priority="3057">
      <formula>Q121&lt;&gt;""</formula>
    </cfRule>
  </conditionalFormatting>
  <conditionalFormatting sqref="N121">
    <cfRule type="expression" dxfId="2126" priority="3056">
      <formula>N121&lt;&gt;""</formula>
    </cfRule>
  </conditionalFormatting>
  <conditionalFormatting sqref="P121">
    <cfRule type="expression" dxfId="2125" priority="3055">
      <formula>P121&lt;&gt;""</formula>
    </cfRule>
  </conditionalFormatting>
  <conditionalFormatting sqref="H121">
    <cfRule type="expression" dxfId="2124" priority="3051">
      <formula>H121&lt;&gt;""</formula>
    </cfRule>
  </conditionalFormatting>
  <conditionalFormatting sqref="G121">
    <cfRule type="expression" dxfId="2123" priority="3054">
      <formula>G121&lt;&gt;""</formula>
    </cfRule>
  </conditionalFormatting>
  <conditionalFormatting sqref="H121">
    <cfRule type="expression" dxfId="2122" priority="3053">
      <formula>H121&lt;&gt;""</formula>
    </cfRule>
  </conditionalFormatting>
  <conditionalFormatting sqref="H121">
    <cfRule type="expression" dxfId="2121" priority="3050">
      <formula>H121&lt;&gt;""</formula>
    </cfRule>
  </conditionalFormatting>
  <conditionalFormatting sqref="I121">
    <cfRule type="duplicateValues" dxfId="2120" priority="3049"/>
  </conditionalFormatting>
  <conditionalFormatting sqref="I121">
    <cfRule type="duplicateValues" dxfId="2119" priority="3047"/>
    <cfRule type="expression" dxfId="2118" priority="3048">
      <formula>I121&lt;&gt;""</formula>
    </cfRule>
  </conditionalFormatting>
  <conditionalFormatting sqref="I121">
    <cfRule type="duplicateValues" dxfId="2117" priority="3045"/>
    <cfRule type="duplicateValues" dxfId="2116" priority="3046"/>
  </conditionalFormatting>
  <conditionalFormatting sqref="J121">
    <cfRule type="duplicateValues" dxfId="2115" priority="3043"/>
    <cfRule type="expression" dxfId="2114" priority="3044">
      <formula>J121&lt;&gt;""</formula>
    </cfRule>
  </conditionalFormatting>
  <conditionalFormatting sqref="J121">
    <cfRule type="duplicateValues" dxfId="2113" priority="3042"/>
  </conditionalFormatting>
  <conditionalFormatting sqref="K121">
    <cfRule type="duplicateValues" dxfId="2112" priority="3040"/>
    <cfRule type="expression" dxfId="2111" priority="3041">
      <formula>K121&lt;&gt;""</formula>
    </cfRule>
  </conditionalFormatting>
  <conditionalFormatting sqref="K121">
    <cfRule type="duplicateValues" dxfId="2110" priority="3039"/>
  </conditionalFormatting>
  <conditionalFormatting sqref="N121">
    <cfRule type="duplicateValues" dxfId="2109" priority="3038"/>
  </conditionalFormatting>
  <conditionalFormatting sqref="P121">
    <cfRule type="duplicateValues" dxfId="2108" priority="3037"/>
  </conditionalFormatting>
  <conditionalFormatting sqref="Q121">
    <cfRule type="duplicateValues" dxfId="2107" priority="3036"/>
  </conditionalFormatting>
  <conditionalFormatting sqref="P121">
    <cfRule type="duplicateValues" dxfId="2106" priority="3034"/>
    <cfRule type="expression" dxfId="2105" priority="3035">
      <formula>P121&lt;&gt;""</formula>
    </cfRule>
  </conditionalFormatting>
  <conditionalFormatting sqref="Q121">
    <cfRule type="duplicateValues" dxfId="2104" priority="3032"/>
    <cfRule type="expression" dxfId="2103" priority="3033">
      <formula>Q121&lt;&gt;""</formula>
    </cfRule>
  </conditionalFormatting>
  <conditionalFormatting sqref="N121">
    <cfRule type="duplicateValues" dxfId="2102" priority="3030"/>
    <cfRule type="expression" dxfId="2101" priority="3031">
      <formula>N121&lt;&gt;""</formula>
    </cfRule>
  </conditionalFormatting>
  <conditionalFormatting sqref="R121">
    <cfRule type="duplicateValues" dxfId="2100" priority="3029"/>
  </conditionalFormatting>
  <conditionalFormatting sqref="R121">
    <cfRule type="duplicateValues" dxfId="2099" priority="3027"/>
    <cfRule type="expression" dxfId="2098" priority="3028">
      <formula>R121&lt;&gt;""</formula>
    </cfRule>
  </conditionalFormatting>
  <conditionalFormatting sqref="G121">
    <cfRule type="duplicateValues" dxfId="2097" priority="3026"/>
  </conditionalFormatting>
  <conditionalFormatting sqref="H121">
    <cfRule type="duplicateValues" dxfId="2096" priority="3025"/>
  </conditionalFormatting>
  <conditionalFormatting sqref="H121">
    <cfRule type="duplicateValues" dxfId="2095" priority="3023"/>
    <cfRule type="expression" dxfId="2094" priority="3024">
      <formula>H121&lt;&gt;""</formula>
    </cfRule>
  </conditionalFormatting>
  <conditionalFormatting sqref="O126">
    <cfRule type="duplicateValues" dxfId="2093" priority="16514"/>
    <cfRule type="expression" dxfId="2092" priority="16515">
      <formula>O126&lt;&gt;""</formula>
    </cfRule>
  </conditionalFormatting>
  <conditionalFormatting sqref="Q128">
    <cfRule type="duplicateValues" dxfId="2091" priority="3022"/>
  </conditionalFormatting>
  <conditionalFormatting sqref="Q128">
    <cfRule type="duplicateValues" dxfId="2090" priority="3020"/>
    <cfRule type="expression" dxfId="2089" priority="3021">
      <formula>Q128&lt;&gt;""</formula>
    </cfRule>
  </conditionalFormatting>
  <conditionalFormatting sqref="O130:O133">
    <cfRule type="expression" dxfId="2088" priority="2964">
      <formula>O130&lt;&gt;""</formula>
    </cfRule>
  </conditionalFormatting>
  <conditionalFormatting sqref="G130">
    <cfRule type="expression" dxfId="2087" priority="2905">
      <formula>G130&lt;&gt;""</formula>
    </cfRule>
  </conditionalFormatting>
  <conditionalFormatting sqref="O130:O131">
    <cfRule type="duplicateValues" dxfId="2086" priority="2963"/>
  </conditionalFormatting>
  <conditionalFormatting sqref="O130:O131">
    <cfRule type="duplicateValues" dxfId="2085" priority="2960"/>
    <cfRule type="expression" dxfId="2084" priority="2961">
      <formula>O130&lt;&gt;""</formula>
    </cfRule>
  </conditionalFormatting>
  <conditionalFormatting sqref="L131:M133">
    <cfRule type="expression" dxfId="2083" priority="2957">
      <formula>L131&lt;&gt;""</formula>
    </cfRule>
  </conditionalFormatting>
  <conditionalFormatting sqref="S131:S133">
    <cfRule type="expression" dxfId="2082" priority="2956">
      <formula>S131&lt;&gt;""</formula>
    </cfRule>
  </conditionalFormatting>
  <conditionalFormatting sqref="J131:J133">
    <cfRule type="expression" dxfId="2081" priority="2955">
      <formula>J131&lt;&gt;""</formula>
    </cfRule>
  </conditionalFormatting>
  <conditionalFormatting sqref="I131:I133">
    <cfRule type="expression" dxfId="2080" priority="2954">
      <formula>I131&lt;&gt;""</formula>
    </cfRule>
  </conditionalFormatting>
  <conditionalFormatting sqref="I131:I133">
    <cfRule type="expression" dxfId="2079" priority="2953">
      <formula>I131&lt;&gt;""</formula>
    </cfRule>
  </conditionalFormatting>
  <conditionalFormatting sqref="R131:R133">
    <cfRule type="expression" dxfId="2078" priority="2952">
      <formula>R131&lt;&gt;""</formula>
    </cfRule>
  </conditionalFormatting>
  <conditionalFormatting sqref="Q131:Q133">
    <cfRule type="expression" dxfId="2077" priority="2951">
      <formula>Q131&lt;&gt;""</formula>
    </cfRule>
  </conditionalFormatting>
  <conditionalFormatting sqref="N131:N133">
    <cfRule type="expression" dxfId="2076" priority="2950">
      <formula>N131&lt;&gt;""</formula>
    </cfRule>
  </conditionalFormatting>
  <conditionalFormatting sqref="P131:P133">
    <cfRule type="expression" dxfId="2075" priority="2949">
      <formula>P131&lt;&gt;""</formula>
    </cfRule>
  </conditionalFormatting>
  <conditionalFormatting sqref="H131:H133">
    <cfRule type="expression" dxfId="2074" priority="2945">
      <formula>H131&lt;&gt;""</formula>
    </cfRule>
  </conditionalFormatting>
  <conditionalFormatting sqref="G131:G133">
    <cfRule type="expression" dxfId="2073" priority="2948">
      <formula>G131&lt;&gt;""</formula>
    </cfRule>
  </conditionalFormatting>
  <conditionalFormatting sqref="H131:H133">
    <cfRule type="expression" dxfId="2072" priority="2947">
      <formula>H131&lt;&gt;""</formula>
    </cfRule>
  </conditionalFormatting>
  <conditionalFormatting sqref="G131:G133">
    <cfRule type="expression" dxfId="2071" priority="2946">
      <formula>G131&lt;&gt;""</formula>
    </cfRule>
  </conditionalFormatting>
  <conditionalFormatting sqref="H131:H133">
    <cfRule type="expression" dxfId="2070" priority="2944">
      <formula>H131&lt;&gt;""</formula>
    </cfRule>
  </conditionalFormatting>
  <conditionalFormatting sqref="I131">
    <cfRule type="duplicateValues" dxfId="2069" priority="2943"/>
  </conditionalFormatting>
  <conditionalFormatting sqref="I131">
    <cfRule type="duplicateValues" dxfId="2068" priority="2941"/>
    <cfRule type="expression" dxfId="2067" priority="2942">
      <formula>I131&lt;&gt;""</formula>
    </cfRule>
  </conditionalFormatting>
  <conditionalFormatting sqref="I131">
    <cfRule type="duplicateValues" dxfId="2066" priority="2939"/>
    <cfRule type="duplicateValues" dxfId="2065" priority="2940"/>
  </conditionalFormatting>
  <conditionalFormatting sqref="J131">
    <cfRule type="duplicateValues" dxfId="2064" priority="2937"/>
    <cfRule type="expression" dxfId="2063" priority="2938">
      <formula>J131&lt;&gt;""</formula>
    </cfRule>
  </conditionalFormatting>
  <conditionalFormatting sqref="J131">
    <cfRule type="duplicateValues" dxfId="2062" priority="2936"/>
  </conditionalFormatting>
  <conditionalFormatting sqref="K131">
    <cfRule type="duplicateValues" dxfId="2061" priority="2934"/>
    <cfRule type="expression" dxfId="2060" priority="2935">
      <formula>K131&lt;&gt;""</formula>
    </cfRule>
  </conditionalFormatting>
  <conditionalFormatting sqref="K131">
    <cfRule type="duplicateValues" dxfId="2059" priority="2933"/>
  </conditionalFormatting>
  <conditionalFormatting sqref="N131">
    <cfRule type="duplicateValues" dxfId="2058" priority="2932"/>
  </conditionalFormatting>
  <conditionalFormatting sqref="P131">
    <cfRule type="duplicateValues" dxfId="2057" priority="2931"/>
  </conditionalFormatting>
  <conditionalFormatting sqref="Q131">
    <cfRule type="duplicateValues" dxfId="2056" priority="2930"/>
  </conditionalFormatting>
  <conditionalFormatting sqref="P131">
    <cfRule type="duplicateValues" dxfId="2055" priority="2928"/>
    <cfRule type="expression" dxfId="2054" priority="2929">
      <formula>P131&lt;&gt;""</formula>
    </cfRule>
  </conditionalFormatting>
  <conditionalFormatting sqref="Q131">
    <cfRule type="duplicateValues" dxfId="2053" priority="2926"/>
    <cfRule type="expression" dxfId="2052" priority="2927">
      <formula>Q131&lt;&gt;""</formula>
    </cfRule>
  </conditionalFormatting>
  <conditionalFormatting sqref="N131">
    <cfRule type="duplicateValues" dxfId="2051" priority="2924"/>
    <cfRule type="expression" dxfId="2050" priority="2925">
      <formula>N131&lt;&gt;""</formula>
    </cfRule>
  </conditionalFormatting>
  <conditionalFormatting sqref="R131">
    <cfRule type="duplicateValues" dxfId="2049" priority="2923"/>
  </conditionalFormatting>
  <conditionalFormatting sqref="R131">
    <cfRule type="duplicateValues" dxfId="2048" priority="2921"/>
    <cfRule type="expression" dxfId="2047" priority="2922">
      <formula>R131&lt;&gt;""</formula>
    </cfRule>
  </conditionalFormatting>
  <conditionalFormatting sqref="G131">
    <cfRule type="duplicateValues" dxfId="2046" priority="2920"/>
  </conditionalFormatting>
  <conditionalFormatting sqref="H131">
    <cfRule type="duplicateValues" dxfId="2045" priority="2919"/>
  </conditionalFormatting>
  <conditionalFormatting sqref="H131">
    <cfRule type="duplicateValues" dxfId="2044" priority="2917"/>
    <cfRule type="expression" dxfId="2043" priority="2918">
      <formula>H131&lt;&gt;""</formula>
    </cfRule>
  </conditionalFormatting>
  <conditionalFormatting sqref="L130:M130">
    <cfRule type="expression" dxfId="2042" priority="2916">
      <formula>L130&lt;&gt;""</formula>
    </cfRule>
  </conditionalFormatting>
  <conditionalFormatting sqref="S130">
    <cfRule type="expression" dxfId="2041" priority="2915">
      <formula>S130&lt;&gt;""</formula>
    </cfRule>
  </conditionalFormatting>
  <conditionalFormatting sqref="J130">
    <cfRule type="expression" dxfId="2040" priority="2914">
      <formula>J130&lt;&gt;""</formula>
    </cfRule>
  </conditionalFormatting>
  <conditionalFormatting sqref="I130">
    <cfRule type="expression" dxfId="2039" priority="2913">
      <formula>I130&lt;&gt;""</formula>
    </cfRule>
  </conditionalFormatting>
  <conditionalFormatting sqref="I130">
    <cfRule type="expression" dxfId="2038" priority="2912">
      <formula>I130&lt;&gt;""</formula>
    </cfRule>
  </conditionalFormatting>
  <conditionalFormatting sqref="R130">
    <cfRule type="expression" dxfId="2037" priority="2911">
      <formula>R130&lt;&gt;""</formula>
    </cfRule>
  </conditionalFormatting>
  <conditionalFormatting sqref="Q130">
    <cfRule type="expression" dxfId="2036" priority="2910">
      <formula>Q130&lt;&gt;""</formula>
    </cfRule>
  </conditionalFormatting>
  <conditionalFormatting sqref="N130">
    <cfRule type="expression" dxfId="2035" priority="2909">
      <formula>N130&lt;&gt;""</formula>
    </cfRule>
  </conditionalFormatting>
  <conditionalFormatting sqref="P130">
    <cfRule type="expression" dxfId="2034" priority="2908">
      <formula>P130&lt;&gt;""</formula>
    </cfRule>
  </conditionalFormatting>
  <conditionalFormatting sqref="H130">
    <cfRule type="expression" dxfId="2033" priority="2904">
      <formula>H130&lt;&gt;""</formula>
    </cfRule>
  </conditionalFormatting>
  <conditionalFormatting sqref="G130">
    <cfRule type="expression" dxfId="2032" priority="2907">
      <formula>G130&lt;&gt;""</formula>
    </cfRule>
  </conditionalFormatting>
  <conditionalFormatting sqref="H130">
    <cfRule type="expression" dxfId="2031" priority="2906">
      <formula>H130&lt;&gt;""</formula>
    </cfRule>
  </conditionalFormatting>
  <conditionalFormatting sqref="H130">
    <cfRule type="expression" dxfId="2030" priority="2903">
      <formula>H130&lt;&gt;""</formula>
    </cfRule>
  </conditionalFormatting>
  <conditionalFormatting sqref="I130">
    <cfRule type="duplicateValues" dxfId="2029" priority="2902"/>
  </conditionalFormatting>
  <conditionalFormatting sqref="I130">
    <cfRule type="duplicateValues" dxfId="2028" priority="2900"/>
    <cfRule type="expression" dxfId="2027" priority="2901">
      <formula>I130&lt;&gt;""</formula>
    </cfRule>
  </conditionalFormatting>
  <conditionalFormatting sqref="I130">
    <cfRule type="duplicateValues" dxfId="2026" priority="2898"/>
    <cfRule type="duplicateValues" dxfId="2025" priority="2899"/>
  </conditionalFormatting>
  <conditionalFormatting sqref="J130">
    <cfRule type="duplicateValues" dxfId="2024" priority="2896"/>
    <cfRule type="expression" dxfId="2023" priority="2897">
      <formula>J130&lt;&gt;""</formula>
    </cfRule>
  </conditionalFormatting>
  <conditionalFormatting sqref="J130">
    <cfRule type="duplicateValues" dxfId="2022" priority="2895"/>
  </conditionalFormatting>
  <conditionalFormatting sqref="K130">
    <cfRule type="duplicateValues" dxfId="2021" priority="2893"/>
    <cfRule type="expression" dxfId="2020" priority="2894">
      <formula>K130&lt;&gt;""</formula>
    </cfRule>
  </conditionalFormatting>
  <conditionalFormatting sqref="K130">
    <cfRule type="duplicateValues" dxfId="2019" priority="2892"/>
  </conditionalFormatting>
  <conditionalFormatting sqref="N130">
    <cfRule type="duplicateValues" dxfId="2018" priority="2891"/>
  </conditionalFormatting>
  <conditionalFormatting sqref="P130">
    <cfRule type="duplicateValues" dxfId="2017" priority="2890"/>
  </conditionalFormatting>
  <conditionalFormatting sqref="Q130">
    <cfRule type="duplicateValues" dxfId="2016" priority="2889"/>
  </conditionalFormatting>
  <conditionalFormatting sqref="P130">
    <cfRule type="duplicateValues" dxfId="2015" priority="2887"/>
    <cfRule type="expression" dxfId="2014" priority="2888">
      <formula>P130&lt;&gt;""</formula>
    </cfRule>
  </conditionalFormatting>
  <conditionalFormatting sqref="Q130">
    <cfRule type="duplicateValues" dxfId="2013" priority="2885"/>
    <cfRule type="expression" dxfId="2012" priority="2886">
      <formula>Q130&lt;&gt;""</formula>
    </cfRule>
  </conditionalFormatting>
  <conditionalFormatting sqref="N130">
    <cfRule type="duplicateValues" dxfId="2011" priority="2883"/>
    <cfRule type="expression" dxfId="2010" priority="2884">
      <formula>N130&lt;&gt;""</formula>
    </cfRule>
  </conditionalFormatting>
  <conditionalFormatting sqref="R130">
    <cfRule type="duplicateValues" dxfId="2009" priority="2882"/>
  </conditionalFormatting>
  <conditionalFormatting sqref="R130">
    <cfRule type="duplicateValues" dxfId="2008" priority="2880"/>
    <cfRule type="expression" dxfId="2007" priority="2881">
      <formula>R130&lt;&gt;""</formula>
    </cfRule>
  </conditionalFormatting>
  <conditionalFormatting sqref="G130">
    <cfRule type="duplicateValues" dxfId="2006" priority="2879"/>
  </conditionalFormatting>
  <conditionalFormatting sqref="H130">
    <cfRule type="duplicateValues" dxfId="2005" priority="2878"/>
  </conditionalFormatting>
  <conditionalFormatting sqref="H130">
    <cfRule type="duplicateValues" dxfId="2004" priority="2876"/>
    <cfRule type="expression" dxfId="2003" priority="2877">
      <formula>H130&lt;&gt;""</formula>
    </cfRule>
  </conditionalFormatting>
  <conditionalFormatting sqref="O143:O145">
    <cfRule type="expression" dxfId="2002" priority="2875">
      <formula>O143&lt;&gt;""</formula>
    </cfRule>
  </conditionalFormatting>
  <conditionalFormatting sqref="G143">
    <cfRule type="expression" dxfId="2001" priority="2816">
      <formula>G143&lt;&gt;""</formula>
    </cfRule>
  </conditionalFormatting>
  <conditionalFormatting sqref="O143:O144">
    <cfRule type="duplicateValues" dxfId="2000" priority="2874"/>
  </conditionalFormatting>
  <conditionalFormatting sqref="O143:O144">
    <cfRule type="duplicateValues" dxfId="1999" priority="2871"/>
    <cfRule type="expression" dxfId="1998" priority="2872">
      <formula>O143&lt;&gt;""</formula>
    </cfRule>
  </conditionalFormatting>
  <conditionalFormatting sqref="L144:M145">
    <cfRule type="expression" dxfId="1997" priority="2868">
      <formula>L144&lt;&gt;""</formula>
    </cfRule>
  </conditionalFormatting>
  <conditionalFormatting sqref="S144:S145">
    <cfRule type="expression" dxfId="1996" priority="2867">
      <formula>S144&lt;&gt;""</formula>
    </cfRule>
  </conditionalFormatting>
  <conditionalFormatting sqref="I144:I145">
    <cfRule type="expression" dxfId="1995" priority="2865">
      <formula>I144&lt;&gt;""</formula>
    </cfRule>
  </conditionalFormatting>
  <conditionalFormatting sqref="I144:I145">
    <cfRule type="expression" dxfId="1994" priority="2864">
      <formula>I144&lt;&gt;""</formula>
    </cfRule>
  </conditionalFormatting>
  <conditionalFormatting sqref="R144:R145">
    <cfRule type="expression" dxfId="1993" priority="2863">
      <formula>R144&lt;&gt;""</formula>
    </cfRule>
  </conditionalFormatting>
  <conditionalFormatting sqref="Q144:Q145">
    <cfRule type="expression" dxfId="1992" priority="2862">
      <formula>Q144&lt;&gt;""</formula>
    </cfRule>
  </conditionalFormatting>
  <conditionalFormatting sqref="N144:N145">
    <cfRule type="expression" dxfId="1991" priority="2861">
      <formula>N144&lt;&gt;""</formula>
    </cfRule>
  </conditionalFormatting>
  <conditionalFormatting sqref="P144:P145">
    <cfRule type="expression" dxfId="1990" priority="2860">
      <formula>P144&lt;&gt;""</formula>
    </cfRule>
  </conditionalFormatting>
  <conditionalFormatting sqref="H144:H145">
    <cfRule type="expression" dxfId="1989" priority="2856">
      <formula>H144&lt;&gt;""</formula>
    </cfRule>
  </conditionalFormatting>
  <conditionalFormatting sqref="G144:G145">
    <cfRule type="expression" dxfId="1988" priority="2859">
      <formula>G144&lt;&gt;""</formula>
    </cfRule>
  </conditionalFormatting>
  <conditionalFormatting sqref="H144:H145">
    <cfRule type="expression" dxfId="1987" priority="2858">
      <formula>H144&lt;&gt;""</formula>
    </cfRule>
  </conditionalFormatting>
  <conditionalFormatting sqref="G144:G145">
    <cfRule type="expression" dxfId="1986" priority="2857">
      <formula>G144&lt;&gt;""</formula>
    </cfRule>
  </conditionalFormatting>
  <conditionalFormatting sqref="H144:H145">
    <cfRule type="expression" dxfId="1985" priority="2855">
      <formula>H144&lt;&gt;""</formula>
    </cfRule>
  </conditionalFormatting>
  <conditionalFormatting sqref="I144">
    <cfRule type="duplicateValues" dxfId="1984" priority="2854"/>
  </conditionalFormatting>
  <conditionalFormatting sqref="I144">
    <cfRule type="duplicateValues" dxfId="1983" priority="2852"/>
    <cfRule type="expression" dxfId="1982" priority="2853">
      <formula>I144&lt;&gt;""</formula>
    </cfRule>
  </conditionalFormatting>
  <conditionalFormatting sqref="I144">
    <cfRule type="duplicateValues" dxfId="1981" priority="2850"/>
    <cfRule type="duplicateValues" dxfId="1980" priority="2851"/>
  </conditionalFormatting>
  <conditionalFormatting sqref="K144">
    <cfRule type="duplicateValues" dxfId="1979" priority="2845"/>
    <cfRule type="expression" dxfId="1978" priority="2846">
      <formula>K144&lt;&gt;""</formula>
    </cfRule>
  </conditionalFormatting>
  <conditionalFormatting sqref="K144">
    <cfRule type="duplicateValues" dxfId="1977" priority="2844"/>
  </conditionalFormatting>
  <conditionalFormatting sqref="N144">
    <cfRule type="duplicateValues" dxfId="1976" priority="2843"/>
  </conditionalFormatting>
  <conditionalFormatting sqref="P144">
    <cfRule type="duplicateValues" dxfId="1975" priority="2842"/>
  </conditionalFormatting>
  <conditionalFormatting sqref="Q144">
    <cfRule type="duplicateValues" dxfId="1974" priority="2841"/>
  </conditionalFormatting>
  <conditionalFormatting sqref="P144">
    <cfRule type="duplicateValues" dxfId="1973" priority="2839"/>
    <cfRule type="expression" dxfId="1972" priority="2840">
      <formula>P144&lt;&gt;""</formula>
    </cfRule>
  </conditionalFormatting>
  <conditionalFormatting sqref="Q144">
    <cfRule type="duplicateValues" dxfId="1971" priority="2837"/>
    <cfRule type="expression" dxfId="1970" priority="2838">
      <formula>Q144&lt;&gt;""</formula>
    </cfRule>
  </conditionalFormatting>
  <conditionalFormatting sqref="N144">
    <cfRule type="duplicateValues" dxfId="1969" priority="2835"/>
    <cfRule type="expression" dxfId="1968" priority="2836">
      <formula>N144&lt;&gt;""</formula>
    </cfRule>
  </conditionalFormatting>
  <conditionalFormatting sqref="R144">
    <cfRule type="duplicateValues" dxfId="1967" priority="2834"/>
  </conditionalFormatting>
  <conditionalFormatting sqref="R144">
    <cfRule type="duplicateValues" dxfId="1966" priority="2832"/>
    <cfRule type="expression" dxfId="1965" priority="2833">
      <formula>R144&lt;&gt;""</formula>
    </cfRule>
  </conditionalFormatting>
  <conditionalFormatting sqref="G144">
    <cfRule type="duplicateValues" dxfId="1964" priority="2831"/>
  </conditionalFormatting>
  <conditionalFormatting sqref="H144">
    <cfRule type="duplicateValues" dxfId="1963" priority="2830"/>
  </conditionalFormatting>
  <conditionalFormatting sqref="H144">
    <cfRule type="duplicateValues" dxfId="1962" priority="2828"/>
    <cfRule type="expression" dxfId="1961" priority="2829">
      <formula>H144&lt;&gt;""</formula>
    </cfRule>
  </conditionalFormatting>
  <conditionalFormatting sqref="L143:M143">
    <cfRule type="expression" dxfId="1960" priority="2827">
      <formula>L143&lt;&gt;""</formula>
    </cfRule>
  </conditionalFormatting>
  <conditionalFormatting sqref="S143">
    <cfRule type="expression" dxfId="1959" priority="2826">
      <formula>S143&lt;&gt;""</formula>
    </cfRule>
  </conditionalFormatting>
  <conditionalFormatting sqref="I143">
    <cfRule type="expression" dxfId="1958" priority="2824">
      <formula>I143&lt;&gt;""</formula>
    </cfRule>
  </conditionalFormatting>
  <conditionalFormatting sqref="I143">
    <cfRule type="expression" dxfId="1957" priority="2823">
      <formula>I143&lt;&gt;""</formula>
    </cfRule>
  </conditionalFormatting>
  <conditionalFormatting sqref="R143">
    <cfRule type="expression" dxfId="1956" priority="2822">
      <formula>R143&lt;&gt;""</formula>
    </cfRule>
  </conditionalFormatting>
  <conditionalFormatting sqref="Q143">
    <cfRule type="expression" dxfId="1955" priority="2821">
      <formula>Q143&lt;&gt;""</formula>
    </cfRule>
  </conditionalFormatting>
  <conditionalFormatting sqref="N143">
    <cfRule type="expression" dxfId="1954" priority="2820">
      <formula>N143&lt;&gt;""</formula>
    </cfRule>
  </conditionalFormatting>
  <conditionalFormatting sqref="P143">
    <cfRule type="expression" dxfId="1953" priority="2819">
      <formula>P143&lt;&gt;""</formula>
    </cfRule>
  </conditionalFormatting>
  <conditionalFormatting sqref="H143">
    <cfRule type="expression" dxfId="1952" priority="2815">
      <formula>H143&lt;&gt;""</formula>
    </cfRule>
  </conditionalFormatting>
  <conditionalFormatting sqref="G143">
    <cfRule type="expression" dxfId="1951" priority="2818">
      <formula>G143&lt;&gt;""</formula>
    </cfRule>
  </conditionalFormatting>
  <conditionalFormatting sqref="H143">
    <cfRule type="expression" dxfId="1950" priority="2817">
      <formula>H143&lt;&gt;""</formula>
    </cfRule>
  </conditionalFormatting>
  <conditionalFormatting sqref="H143">
    <cfRule type="expression" dxfId="1949" priority="2814">
      <formula>H143&lt;&gt;""</formula>
    </cfRule>
  </conditionalFormatting>
  <conditionalFormatting sqref="I143">
    <cfRule type="duplicateValues" dxfId="1948" priority="2813"/>
  </conditionalFormatting>
  <conditionalFormatting sqref="I143">
    <cfRule type="duplicateValues" dxfId="1947" priority="2811"/>
    <cfRule type="expression" dxfId="1946" priority="2812">
      <formula>I143&lt;&gt;""</formula>
    </cfRule>
  </conditionalFormatting>
  <conditionalFormatting sqref="I143">
    <cfRule type="duplicateValues" dxfId="1945" priority="2809"/>
    <cfRule type="duplicateValues" dxfId="1944" priority="2810"/>
  </conditionalFormatting>
  <conditionalFormatting sqref="K143">
    <cfRule type="duplicateValues" dxfId="1943" priority="2804"/>
    <cfRule type="expression" dxfId="1942" priority="2805">
      <formula>K143&lt;&gt;""</formula>
    </cfRule>
  </conditionalFormatting>
  <conditionalFormatting sqref="K143">
    <cfRule type="duplicateValues" dxfId="1941" priority="2803"/>
  </conditionalFormatting>
  <conditionalFormatting sqref="N143">
    <cfRule type="duplicateValues" dxfId="1940" priority="2802"/>
  </conditionalFormatting>
  <conditionalFormatting sqref="P143">
    <cfRule type="duplicateValues" dxfId="1939" priority="2801"/>
  </conditionalFormatting>
  <conditionalFormatting sqref="Q143">
    <cfRule type="duplicateValues" dxfId="1938" priority="2800"/>
  </conditionalFormatting>
  <conditionalFormatting sqref="P143">
    <cfRule type="duplicateValues" dxfId="1937" priority="2798"/>
    <cfRule type="expression" dxfId="1936" priority="2799">
      <formula>P143&lt;&gt;""</formula>
    </cfRule>
  </conditionalFormatting>
  <conditionalFormatting sqref="Q143">
    <cfRule type="duplicateValues" dxfId="1935" priority="2796"/>
    <cfRule type="expression" dxfId="1934" priority="2797">
      <formula>Q143&lt;&gt;""</formula>
    </cfRule>
  </conditionalFormatting>
  <conditionalFormatting sqref="N143">
    <cfRule type="duplicateValues" dxfId="1933" priority="2794"/>
    <cfRule type="expression" dxfId="1932" priority="2795">
      <formula>N143&lt;&gt;""</formula>
    </cfRule>
  </conditionalFormatting>
  <conditionalFormatting sqref="R143">
    <cfRule type="duplicateValues" dxfId="1931" priority="2793"/>
  </conditionalFormatting>
  <conditionalFormatting sqref="R143">
    <cfRule type="duplicateValues" dxfId="1930" priority="2791"/>
    <cfRule type="expression" dxfId="1929" priority="2792">
      <formula>R143&lt;&gt;""</formula>
    </cfRule>
  </conditionalFormatting>
  <conditionalFormatting sqref="G143">
    <cfRule type="duplicateValues" dxfId="1928" priority="2790"/>
  </conditionalFormatting>
  <conditionalFormatting sqref="H143">
    <cfRule type="duplicateValues" dxfId="1927" priority="2789"/>
  </conditionalFormatting>
  <conditionalFormatting sqref="H143">
    <cfRule type="duplicateValues" dxfId="1926" priority="2787"/>
    <cfRule type="expression" dxfId="1925" priority="2788">
      <formula>H143&lt;&gt;""</formula>
    </cfRule>
  </conditionalFormatting>
  <conditionalFormatting sqref="J143">
    <cfRule type="expression" dxfId="1924" priority="2769">
      <formula>J143&lt;&gt;""</formula>
    </cfRule>
  </conditionalFormatting>
  <conditionalFormatting sqref="J143">
    <cfRule type="expression" dxfId="1923" priority="2786">
      <formula>J143&lt;&gt;""</formula>
    </cfRule>
  </conditionalFormatting>
  <conditionalFormatting sqref="J143">
    <cfRule type="expression" dxfId="1922" priority="2785">
      <formula>#REF!&lt;&gt;""</formula>
    </cfRule>
  </conditionalFormatting>
  <conditionalFormatting sqref="J143">
    <cfRule type="duplicateValues" dxfId="1921" priority="2784"/>
  </conditionalFormatting>
  <conditionalFormatting sqref="J143">
    <cfRule type="duplicateValues" dxfId="1920" priority="2782"/>
    <cfRule type="expression" dxfId="1919" priority="2783">
      <formula>J143&lt;&gt;""</formula>
    </cfRule>
  </conditionalFormatting>
  <conditionalFormatting sqref="J143">
    <cfRule type="duplicateValues" dxfId="1918" priority="2781"/>
  </conditionalFormatting>
  <conditionalFormatting sqref="J143">
    <cfRule type="expression" dxfId="1917" priority="2780">
      <formula>J143&lt;&gt;""</formula>
    </cfRule>
  </conditionalFormatting>
  <conditionalFormatting sqref="J143">
    <cfRule type="expression" dxfId="1916" priority="2779">
      <formula>#REF!&lt;&gt;""</formula>
    </cfRule>
  </conditionalFormatting>
  <conditionalFormatting sqref="J143">
    <cfRule type="duplicateValues" dxfId="1915" priority="2778"/>
  </conditionalFormatting>
  <conditionalFormatting sqref="J143">
    <cfRule type="duplicateValues" dxfId="1914" priority="2777"/>
  </conditionalFormatting>
  <conditionalFormatting sqref="J143">
    <cfRule type="expression" dxfId="1913" priority="2776">
      <formula>J143&lt;&gt;""</formula>
    </cfRule>
  </conditionalFormatting>
  <conditionalFormatting sqref="J143">
    <cfRule type="duplicateValues" dxfId="1912" priority="2775"/>
  </conditionalFormatting>
  <conditionalFormatting sqref="J143">
    <cfRule type="duplicateValues" dxfId="1911" priority="2774"/>
  </conditionalFormatting>
  <conditionalFormatting sqref="J143">
    <cfRule type="duplicateValues" dxfId="1910" priority="2773"/>
  </conditionalFormatting>
  <conditionalFormatting sqref="J143">
    <cfRule type="duplicateValues" dxfId="1909" priority="2772"/>
  </conditionalFormatting>
  <conditionalFormatting sqref="J143">
    <cfRule type="duplicateValues" dxfId="1908" priority="2771"/>
  </conditionalFormatting>
  <conditionalFormatting sqref="J143">
    <cfRule type="duplicateValues" dxfId="1907" priority="2770"/>
  </conditionalFormatting>
  <conditionalFormatting sqref="J143">
    <cfRule type="expression" dxfId="1906" priority="2768">
      <formula>J143&lt;&gt;""</formula>
    </cfRule>
  </conditionalFormatting>
  <conditionalFormatting sqref="J144:J145">
    <cfRule type="expression" dxfId="1905" priority="2750">
      <formula>J144&lt;&gt;""</formula>
    </cfRule>
  </conditionalFormatting>
  <conditionalFormatting sqref="J144:J145">
    <cfRule type="expression" dxfId="1904" priority="2767">
      <formula>J144&lt;&gt;""</formula>
    </cfRule>
  </conditionalFormatting>
  <conditionalFormatting sqref="J144:J145">
    <cfRule type="expression" dxfId="1903" priority="2766">
      <formula>#REF!&lt;&gt;""</formula>
    </cfRule>
  </conditionalFormatting>
  <conditionalFormatting sqref="J144">
    <cfRule type="duplicateValues" dxfId="1902" priority="2765"/>
  </conditionalFormatting>
  <conditionalFormatting sqref="J144">
    <cfRule type="duplicateValues" dxfId="1901" priority="2763"/>
    <cfRule type="expression" dxfId="1900" priority="2764">
      <formula>J144&lt;&gt;""</formula>
    </cfRule>
  </conditionalFormatting>
  <conditionalFormatting sqref="J144:J145">
    <cfRule type="expression" dxfId="1899" priority="2761">
      <formula>J144&lt;&gt;""</formula>
    </cfRule>
  </conditionalFormatting>
  <conditionalFormatting sqref="J144:J145">
    <cfRule type="expression" dxfId="1898" priority="2760">
      <formula>#REF!&lt;&gt;""</formula>
    </cfRule>
  </conditionalFormatting>
  <conditionalFormatting sqref="J144:J145">
    <cfRule type="expression" dxfId="1897" priority="2757">
      <formula>J144&lt;&gt;""</formula>
    </cfRule>
  </conditionalFormatting>
  <conditionalFormatting sqref="J144:J145">
    <cfRule type="expression" dxfId="1896" priority="2749">
      <formula>J144&lt;&gt;""</formula>
    </cfRule>
  </conditionalFormatting>
  <conditionalFormatting sqref="K147">
    <cfRule type="expression" dxfId="1895" priority="2748">
      <formula>K147&lt;&gt;""</formula>
    </cfRule>
  </conditionalFormatting>
  <conditionalFormatting sqref="J147">
    <cfRule type="duplicateValues" dxfId="1894" priority="2746"/>
    <cfRule type="expression" dxfId="1893" priority="2747">
      <formula>J147&lt;&gt;""</formula>
    </cfRule>
  </conditionalFormatting>
  <conditionalFormatting sqref="J147">
    <cfRule type="duplicateValues" dxfId="1892" priority="2745"/>
  </conditionalFormatting>
  <conditionalFormatting sqref="J147">
    <cfRule type="duplicateValues" dxfId="1891" priority="2744"/>
  </conditionalFormatting>
  <conditionalFormatting sqref="K147">
    <cfRule type="duplicateValues" dxfId="1890" priority="2743"/>
  </conditionalFormatting>
  <conditionalFormatting sqref="K147">
    <cfRule type="duplicateValues" dxfId="1889" priority="2741"/>
    <cfRule type="expression" dxfId="1888" priority="2742">
      <formula>K147&lt;&gt;""</formula>
    </cfRule>
  </conditionalFormatting>
  <conditionalFormatting sqref="I145">
    <cfRule type="duplicateValues" dxfId="1887" priority="2739"/>
    <cfRule type="expression" dxfId="1886" priority="2740">
      <formula>I145&lt;&gt;""</formula>
    </cfRule>
  </conditionalFormatting>
  <conditionalFormatting sqref="I145">
    <cfRule type="duplicateValues" dxfId="1885" priority="2738"/>
  </conditionalFormatting>
  <conditionalFormatting sqref="H145">
    <cfRule type="duplicateValues" dxfId="1884" priority="2736"/>
    <cfRule type="expression" dxfId="1883" priority="2737">
      <formula>H145&lt;&gt;""</formula>
    </cfRule>
  </conditionalFormatting>
  <conditionalFormatting sqref="H145">
    <cfRule type="duplicateValues" dxfId="1882" priority="2735"/>
  </conditionalFormatting>
  <conditionalFormatting sqref="G145">
    <cfRule type="duplicateValues" dxfId="1881" priority="2733"/>
    <cfRule type="expression" dxfId="1880" priority="2734">
      <formula>G145&lt;&gt;""</formula>
    </cfRule>
  </conditionalFormatting>
  <conditionalFormatting sqref="G145">
    <cfRule type="duplicateValues" dxfId="1879" priority="2732"/>
  </conditionalFormatting>
  <conditionalFormatting sqref="I145">
    <cfRule type="duplicateValues" dxfId="1878" priority="2731"/>
  </conditionalFormatting>
  <conditionalFormatting sqref="H145">
    <cfRule type="duplicateValues" dxfId="1877" priority="2730"/>
  </conditionalFormatting>
  <conditionalFormatting sqref="G145">
    <cfRule type="duplicateValues" dxfId="1876" priority="2729"/>
  </conditionalFormatting>
  <conditionalFormatting sqref="I145">
    <cfRule type="duplicateValues" dxfId="1875" priority="2728"/>
  </conditionalFormatting>
  <conditionalFormatting sqref="G152">
    <cfRule type="duplicateValues" dxfId="1874" priority="2722"/>
  </conditionalFormatting>
  <conditionalFormatting sqref="J152">
    <cfRule type="duplicateValues" dxfId="1873" priority="2715"/>
    <cfRule type="expression" dxfId="1872" priority="2716">
      <formula>J152&lt;&gt;""</formula>
    </cfRule>
  </conditionalFormatting>
  <conditionalFormatting sqref="J152">
    <cfRule type="duplicateValues" dxfId="1871" priority="2714"/>
  </conditionalFormatting>
  <conditionalFormatting sqref="I152">
    <cfRule type="duplicateValues" dxfId="1870" priority="2708"/>
    <cfRule type="expression" dxfId="1869" priority="2709">
      <formula>I152&lt;&gt;""</formula>
    </cfRule>
  </conditionalFormatting>
  <conditionalFormatting sqref="I152">
    <cfRule type="duplicateValues" dxfId="1868" priority="2707"/>
  </conditionalFormatting>
  <conditionalFormatting sqref="H152">
    <cfRule type="duplicateValues" dxfId="1867" priority="2701"/>
    <cfRule type="expression" dxfId="1866" priority="2702">
      <formula>H152&lt;&gt;""</formula>
    </cfRule>
  </conditionalFormatting>
  <conditionalFormatting sqref="H152">
    <cfRule type="duplicateValues" dxfId="1865" priority="2700"/>
  </conditionalFormatting>
  <conditionalFormatting sqref="I152">
    <cfRule type="duplicateValues" dxfId="1864" priority="2691"/>
    <cfRule type="duplicateValues" dxfId="1863" priority="2692"/>
  </conditionalFormatting>
  <conditionalFormatting sqref="K152">
    <cfRule type="duplicateValues" dxfId="1862" priority="2687"/>
  </conditionalFormatting>
  <conditionalFormatting sqref="K152">
    <cfRule type="duplicateValues" dxfId="1861" priority="2685"/>
    <cfRule type="expression" dxfId="1860" priority="2686">
      <formula>K152&lt;&gt;""</formula>
    </cfRule>
  </conditionalFormatting>
  <conditionalFormatting sqref="G150">
    <cfRule type="duplicateValues" dxfId="1859" priority="2683"/>
    <cfRule type="expression" dxfId="1858" priority="2684">
      <formula>G150&lt;&gt;""</formula>
    </cfRule>
  </conditionalFormatting>
  <conditionalFormatting sqref="G150">
    <cfRule type="duplicateValues" dxfId="1857" priority="2682"/>
  </conditionalFormatting>
  <conditionalFormatting sqref="G150">
    <cfRule type="duplicateValues" dxfId="1856" priority="2681"/>
  </conditionalFormatting>
  <conditionalFormatting sqref="G150">
    <cfRule type="duplicateValues" dxfId="1855" priority="2680"/>
  </conditionalFormatting>
  <conditionalFormatting sqref="G154">
    <cfRule type="duplicateValues" dxfId="1854" priority="16516"/>
  </conditionalFormatting>
  <conditionalFormatting sqref="R154">
    <cfRule type="duplicateValues" dxfId="1853" priority="16518"/>
  </conditionalFormatting>
  <conditionalFormatting sqref="R154">
    <cfRule type="duplicateValues" dxfId="1852" priority="16519"/>
    <cfRule type="expression" dxfId="1851" priority="16520">
      <formula>R154&lt;&gt;""</formula>
    </cfRule>
  </conditionalFormatting>
  <conditionalFormatting sqref="P154">
    <cfRule type="duplicateValues" dxfId="1850" priority="16522"/>
    <cfRule type="expression" dxfId="1849" priority="16523">
      <formula>P154&lt;&gt;""</formula>
    </cfRule>
  </conditionalFormatting>
  <conditionalFormatting sqref="P154">
    <cfRule type="duplicateValues" dxfId="1848" priority="16524"/>
  </conditionalFormatting>
  <conditionalFormatting sqref="H154">
    <cfRule type="duplicateValues" dxfId="1847" priority="16526"/>
    <cfRule type="expression" dxfId="1846" priority="16527">
      <formula>H154&lt;&gt;""</formula>
    </cfRule>
  </conditionalFormatting>
  <conditionalFormatting sqref="H154">
    <cfRule type="duplicateValues" dxfId="1845" priority="16528"/>
  </conditionalFormatting>
  <conditionalFormatting sqref="K154">
    <cfRule type="duplicateValues" dxfId="1844" priority="16533"/>
    <cfRule type="expression" dxfId="1843" priority="16534">
      <formula>K154&lt;&gt;""</formula>
    </cfRule>
  </conditionalFormatting>
  <conditionalFormatting sqref="K154">
    <cfRule type="duplicateValues" dxfId="1842" priority="16535"/>
  </conditionalFormatting>
  <conditionalFormatting sqref="G155 L155:M155 R155">
    <cfRule type="expression" dxfId="1841" priority="2679">
      <formula>G155&lt;&gt;""</formula>
    </cfRule>
  </conditionalFormatting>
  <conditionalFormatting sqref="S155">
    <cfRule type="expression" dxfId="1840" priority="2678">
      <formula>S155&lt;&gt;""</formula>
    </cfRule>
  </conditionalFormatting>
  <conditionalFormatting sqref="P155">
    <cfRule type="duplicateValues" dxfId="1839" priority="2676"/>
    <cfRule type="expression" dxfId="1838" priority="2677">
      <formula>P155&lt;&gt;""</formula>
    </cfRule>
  </conditionalFormatting>
  <conditionalFormatting sqref="P155">
    <cfRule type="duplicateValues" dxfId="1837" priority="2675"/>
  </conditionalFormatting>
  <conditionalFormatting sqref="G155">
    <cfRule type="duplicateValues" dxfId="1836" priority="2674"/>
  </conditionalFormatting>
  <conditionalFormatting sqref="G155">
    <cfRule type="duplicateValues" dxfId="1835" priority="2673"/>
  </conditionalFormatting>
  <conditionalFormatting sqref="R155">
    <cfRule type="duplicateValues" dxfId="1834" priority="2672"/>
  </conditionalFormatting>
  <conditionalFormatting sqref="R155">
    <cfRule type="duplicateValues" dxfId="1833" priority="2670"/>
    <cfRule type="expression" dxfId="1832" priority="2671">
      <formula>R155&lt;&gt;""</formula>
    </cfRule>
  </conditionalFormatting>
  <conditionalFormatting sqref="G155">
    <cfRule type="duplicateValues" dxfId="1831" priority="2669"/>
  </conditionalFormatting>
  <conditionalFormatting sqref="J155">
    <cfRule type="duplicateValues" dxfId="1830" priority="2667"/>
    <cfRule type="expression" dxfId="1829" priority="2668">
      <formula>J155&lt;&gt;""</formula>
    </cfRule>
  </conditionalFormatting>
  <conditionalFormatting sqref="J155">
    <cfRule type="duplicateValues" dxfId="1828" priority="2666"/>
  </conditionalFormatting>
  <conditionalFormatting sqref="O155">
    <cfRule type="duplicateValues" dxfId="1827" priority="2664"/>
    <cfRule type="expression" dxfId="1826" priority="2665">
      <formula>O155&lt;&gt;""</formula>
    </cfRule>
  </conditionalFormatting>
  <conditionalFormatting sqref="O155">
    <cfRule type="duplicateValues" dxfId="1825" priority="2663"/>
  </conditionalFormatting>
  <conditionalFormatting sqref="O155">
    <cfRule type="duplicateValues" dxfId="1824" priority="2662"/>
  </conditionalFormatting>
  <conditionalFormatting sqref="I155">
    <cfRule type="duplicateValues" dxfId="1823" priority="2660"/>
    <cfRule type="expression" dxfId="1822" priority="2661">
      <formula>I155&lt;&gt;""</formula>
    </cfRule>
  </conditionalFormatting>
  <conditionalFormatting sqref="I155">
    <cfRule type="duplicateValues" dxfId="1821" priority="2659"/>
  </conditionalFormatting>
  <conditionalFormatting sqref="Q155">
    <cfRule type="duplicateValues" dxfId="1820" priority="2657"/>
    <cfRule type="expression" dxfId="1819" priority="2658">
      <formula>Q155&lt;&gt;""</formula>
    </cfRule>
  </conditionalFormatting>
  <conditionalFormatting sqref="Q155">
    <cfRule type="duplicateValues" dxfId="1818" priority="2656"/>
  </conditionalFormatting>
  <conditionalFormatting sqref="Q155">
    <cfRule type="duplicateValues" dxfId="1817" priority="2655"/>
  </conditionalFormatting>
  <conditionalFormatting sqref="H155">
    <cfRule type="duplicateValues" dxfId="1816" priority="2653"/>
    <cfRule type="expression" dxfId="1815" priority="2654">
      <formula>H155&lt;&gt;""</formula>
    </cfRule>
  </conditionalFormatting>
  <conditionalFormatting sqref="H155">
    <cfRule type="duplicateValues" dxfId="1814" priority="2652"/>
  </conditionalFormatting>
  <conditionalFormatting sqref="N155">
    <cfRule type="duplicateValues" dxfId="1813" priority="2650"/>
    <cfRule type="expression" dxfId="1812" priority="2651">
      <formula>N155&lt;&gt;""</formula>
    </cfRule>
  </conditionalFormatting>
  <conditionalFormatting sqref="N155">
    <cfRule type="duplicateValues" dxfId="1811" priority="2649"/>
  </conditionalFormatting>
  <conditionalFormatting sqref="G155">
    <cfRule type="duplicateValues" dxfId="1810" priority="2648"/>
  </conditionalFormatting>
  <conditionalFormatting sqref="H155">
    <cfRule type="duplicateValues" dxfId="1809" priority="2647"/>
  </conditionalFormatting>
  <conditionalFormatting sqref="N155">
    <cfRule type="duplicateValues" dxfId="1808" priority="2646"/>
  </conditionalFormatting>
  <conditionalFormatting sqref="P155">
    <cfRule type="duplicateValues" dxfId="1807" priority="2645"/>
  </conditionalFormatting>
  <conditionalFormatting sqref="I155">
    <cfRule type="duplicateValues" dxfId="1806" priority="2643"/>
    <cfRule type="duplicateValues" dxfId="1805" priority="2644"/>
  </conditionalFormatting>
  <conditionalFormatting sqref="G155">
    <cfRule type="duplicateValues" dxfId="1804" priority="2642"/>
  </conditionalFormatting>
  <conditionalFormatting sqref="H155">
    <cfRule type="duplicateValues" dxfId="1803" priority="2641"/>
  </conditionalFormatting>
  <conditionalFormatting sqref="K155">
    <cfRule type="expression" dxfId="1802" priority="2640">
      <formula>K155&lt;&gt;""</formula>
    </cfRule>
  </conditionalFormatting>
  <conditionalFormatting sqref="K155">
    <cfRule type="duplicateValues" dxfId="1801" priority="2639"/>
  </conditionalFormatting>
  <conditionalFormatting sqref="K155">
    <cfRule type="duplicateValues" dxfId="1800" priority="2637"/>
    <cfRule type="expression" dxfId="1799" priority="2638">
      <formula>K155&lt;&gt;""</formula>
    </cfRule>
  </conditionalFormatting>
  <conditionalFormatting sqref="N151:N153">
    <cfRule type="expression" dxfId="1798" priority="2636">
      <formula>N151&lt;&gt;""</formula>
    </cfRule>
  </conditionalFormatting>
  <conditionalFormatting sqref="N151">
    <cfRule type="duplicateValues" dxfId="1797" priority="2635"/>
  </conditionalFormatting>
  <conditionalFormatting sqref="Q151">
    <cfRule type="duplicateValues" dxfId="1796" priority="2631"/>
    <cfRule type="expression" dxfId="1795" priority="2632">
      <formula>Q151&lt;&gt;""</formula>
    </cfRule>
  </conditionalFormatting>
  <conditionalFormatting sqref="Q151">
    <cfRule type="duplicateValues" dxfId="1794" priority="2630"/>
  </conditionalFormatting>
  <conditionalFormatting sqref="P151">
    <cfRule type="duplicateValues" dxfId="1793" priority="2628"/>
    <cfRule type="expression" dxfId="1792" priority="2629">
      <formula>P151&lt;&gt;""</formula>
    </cfRule>
  </conditionalFormatting>
  <conditionalFormatting sqref="P151">
    <cfRule type="duplicateValues" dxfId="1791" priority="2627"/>
  </conditionalFormatting>
  <conditionalFormatting sqref="O151">
    <cfRule type="duplicateValues" dxfId="1790" priority="2625"/>
    <cfRule type="expression" dxfId="1789" priority="2626">
      <formula>O151&lt;&gt;""</formula>
    </cfRule>
  </conditionalFormatting>
  <conditionalFormatting sqref="O151">
    <cfRule type="duplicateValues" dxfId="1788" priority="2624"/>
  </conditionalFormatting>
  <conditionalFormatting sqref="P151">
    <cfRule type="duplicateValues" dxfId="1787" priority="2620"/>
    <cfRule type="duplicateValues" dxfId="1786" priority="2621"/>
  </conditionalFormatting>
  <conditionalFormatting sqref="O150">
    <cfRule type="duplicateValues" dxfId="1785" priority="2617"/>
    <cfRule type="expression" dxfId="1784" priority="2618">
      <formula>O150&lt;&gt;""</formula>
    </cfRule>
  </conditionalFormatting>
  <conditionalFormatting sqref="O150">
    <cfRule type="duplicateValues" dxfId="1783" priority="2616"/>
  </conditionalFormatting>
  <conditionalFormatting sqref="O150">
    <cfRule type="duplicateValues" dxfId="1782" priority="2615"/>
  </conditionalFormatting>
  <conditionalFormatting sqref="O150">
    <cfRule type="duplicateValues" dxfId="1781" priority="2614"/>
  </conditionalFormatting>
  <conditionalFormatting sqref="P150:R150">
    <cfRule type="duplicateValues" dxfId="1780" priority="2612"/>
    <cfRule type="expression" dxfId="1779" priority="2613">
      <formula>P150&lt;&gt;""</formula>
    </cfRule>
  </conditionalFormatting>
  <conditionalFormatting sqref="P150:R150">
    <cfRule type="duplicateValues" dxfId="1778" priority="2611"/>
  </conditionalFormatting>
  <conditionalFormatting sqref="P150:R150">
    <cfRule type="duplicateValues" dxfId="1777" priority="2610"/>
  </conditionalFormatting>
  <conditionalFormatting sqref="P150:R150">
    <cfRule type="duplicateValues" dxfId="1776" priority="2609"/>
  </conditionalFormatting>
  <conditionalFormatting sqref="R151:R153">
    <cfRule type="expression" dxfId="1775" priority="2607">
      <formula>R151&lt;&gt;""</formula>
    </cfRule>
  </conditionalFormatting>
  <conditionalFormatting sqref="R151">
    <cfRule type="duplicateValues" dxfId="1774" priority="2606"/>
  </conditionalFormatting>
  <conditionalFormatting sqref="R151">
    <cfRule type="duplicateValues" dxfId="1773" priority="2604"/>
    <cfRule type="expression" dxfId="1772" priority="2605">
      <formula>R151&lt;&gt;""</formula>
    </cfRule>
  </conditionalFormatting>
  <conditionalFormatting sqref="N152">
    <cfRule type="duplicateValues" dxfId="1771" priority="2602"/>
  </conditionalFormatting>
  <conditionalFormatting sqref="Q152">
    <cfRule type="duplicateValues" dxfId="1770" priority="2598"/>
    <cfRule type="expression" dxfId="1769" priority="2599">
      <formula>Q152&lt;&gt;""</formula>
    </cfRule>
  </conditionalFormatting>
  <conditionalFormatting sqref="Q152">
    <cfRule type="duplicateValues" dxfId="1768" priority="2597"/>
  </conditionalFormatting>
  <conditionalFormatting sqref="P152">
    <cfRule type="duplicateValues" dxfId="1767" priority="2595"/>
    <cfRule type="expression" dxfId="1766" priority="2596">
      <formula>P152&lt;&gt;""</formula>
    </cfRule>
  </conditionalFormatting>
  <conditionalFormatting sqref="P152">
    <cfRule type="duplicateValues" dxfId="1765" priority="2594"/>
  </conditionalFormatting>
  <conditionalFormatting sqref="O152">
    <cfRule type="duplicateValues" dxfId="1764" priority="2592"/>
    <cfRule type="expression" dxfId="1763" priority="2593">
      <formula>O152&lt;&gt;""</formula>
    </cfRule>
  </conditionalFormatting>
  <conditionalFormatting sqref="O152">
    <cfRule type="duplicateValues" dxfId="1762" priority="2591"/>
  </conditionalFormatting>
  <conditionalFormatting sqref="P152">
    <cfRule type="duplicateValues" dxfId="1761" priority="2587"/>
    <cfRule type="duplicateValues" dxfId="1760" priority="2588"/>
  </conditionalFormatting>
  <conditionalFormatting sqref="R152">
    <cfRule type="duplicateValues" dxfId="1759" priority="2583"/>
  </conditionalFormatting>
  <conditionalFormatting sqref="R152">
    <cfRule type="duplicateValues" dxfId="1758" priority="2581"/>
    <cfRule type="expression" dxfId="1757" priority="2582">
      <formula>R152&lt;&gt;""</formula>
    </cfRule>
  </conditionalFormatting>
  <conditionalFormatting sqref="N150">
    <cfRule type="duplicateValues" dxfId="1756" priority="2579"/>
    <cfRule type="expression" dxfId="1755" priority="2580">
      <formula>N150&lt;&gt;""</formula>
    </cfRule>
  </conditionalFormatting>
  <conditionalFormatting sqref="N150">
    <cfRule type="duplicateValues" dxfId="1754" priority="2578"/>
  </conditionalFormatting>
  <conditionalFormatting sqref="N150">
    <cfRule type="duplicateValues" dxfId="1753" priority="2577"/>
  </conditionalFormatting>
  <conditionalFormatting sqref="N150">
    <cfRule type="duplicateValues" dxfId="1752" priority="2576"/>
  </conditionalFormatting>
  <conditionalFormatting sqref="I159:I160">
    <cfRule type="expression" dxfId="1751" priority="2575">
      <formula>I159&lt;&gt;""</formula>
    </cfRule>
  </conditionalFormatting>
  <conditionalFormatting sqref="I159">
    <cfRule type="duplicateValues" dxfId="1750" priority="2574"/>
  </conditionalFormatting>
  <conditionalFormatting sqref="I159">
    <cfRule type="duplicateValues" dxfId="1749" priority="2572"/>
    <cfRule type="expression" dxfId="1748" priority="2573">
      <formula>I159&lt;&gt;""</formula>
    </cfRule>
  </conditionalFormatting>
  <conditionalFormatting sqref="G158 L158:M158 R158">
    <cfRule type="expression" dxfId="1747" priority="2564">
      <formula>G158&lt;&gt;""</formula>
    </cfRule>
  </conditionalFormatting>
  <conditionalFormatting sqref="H158">
    <cfRule type="expression" dxfId="1746" priority="2571">
      <formula>H158&lt;&gt;""</formula>
    </cfRule>
  </conditionalFormatting>
  <conditionalFormatting sqref="L158:M158">
    <cfRule type="expression" dxfId="1745" priority="2570">
      <formula>L158&lt;&gt;""</formula>
    </cfRule>
  </conditionalFormatting>
  <conditionalFormatting sqref="G158">
    <cfRule type="duplicateValues" dxfId="1744" priority="2569"/>
  </conditionalFormatting>
  <conditionalFormatting sqref="G158">
    <cfRule type="expression" dxfId="1743" priority="2568">
      <formula>G158&lt;&gt;""</formula>
    </cfRule>
  </conditionalFormatting>
  <conditionalFormatting sqref="H158">
    <cfRule type="duplicateValues" dxfId="1742" priority="2567"/>
  </conditionalFormatting>
  <conditionalFormatting sqref="J158">
    <cfRule type="duplicateValues" dxfId="1741" priority="2566"/>
  </conditionalFormatting>
  <conditionalFormatting sqref="J158">
    <cfRule type="expression" dxfId="1740" priority="2565">
      <formula>J158&lt;&gt;""</formula>
    </cfRule>
  </conditionalFormatting>
  <conditionalFormatting sqref="S158">
    <cfRule type="expression" dxfId="1739" priority="2563">
      <formula>S158&lt;&gt;""</formula>
    </cfRule>
  </conditionalFormatting>
  <conditionalFormatting sqref="S158">
    <cfRule type="expression" dxfId="1738" priority="2562">
      <formula>S158&lt;&gt;""</formula>
    </cfRule>
  </conditionalFormatting>
  <conditionalFormatting sqref="N158">
    <cfRule type="duplicateValues" dxfId="1737" priority="2561"/>
  </conditionalFormatting>
  <conditionalFormatting sqref="N158">
    <cfRule type="expression" dxfId="1736" priority="2560">
      <formula>N158&lt;&gt;""</formula>
    </cfRule>
  </conditionalFormatting>
  <conditionalFormatting sqref="O158">
    <cfRule type="duplicateValues" dxfId="1735" priority="2559"/>
  </conditionalFormatting>
  <conditionalFormatting sqref="O158">
    <cfRule type="expression" dxfId="1734" priority="2558">
      <formula>O158&lt;&gt;""</formula>
    </cfRule>
  </conditionalFormatting>
  <conditionalFormatting sqref="P158">
    <cfRule type="duplicateValues" dxfId="1733" priority="2557"/>
  </conditionalFormatting>
  <conditionalFormatting sqref="P158">
    <cfRule type="expression" dxfId="1732" priority="2556">
      <formula>P158&lt;&gt;""</formula>
    </cfRule>
  </conditionalFormatting>
  <conditionalFormatting sqref="Q158">
    <cfRule type="duplicateValues" dxfId="1731" priority="2555"/>
  </conditionalFormatting>
  <conditionalFormatting sqref="Q158">
    <cfRule type="expression" dxfId="1730" priority="2554">
      <formula>Q158&lt;&gt;""</formula>
    </cfRule>
  </conditionalFormatting>
  <conditionalFormatting sqref="P158">
    <cfRule type="duplicateValues" dxfId="1729" priority="2552"/>
    <cfRule type="expression" dxfId="1728" priority="2553">
      <formula>P158&lt;&gt;""</formula>
    </cfRule>
  </conditionalFormatting>
  <conditionalFormatting sqref="P158">
    <cfRule type="duplicateValues" dxfId="1727" priority="2551"/>
  </conditionalFormatting>
  <conditionalFormatting sqref="O158">
    <cfRule type="duplicateValues" dxfId="1726" priority="2549"/>
    <cfRule type="expression" dxfId="1725" priority="2550">
      <formula>O158&lt;&gt;""</formula>
    </cfRule>
  </conditionalFormatting>
  <conditionalFormatting sqref="O158">
    <cfRule type="duplicateValues" dxfId="1724" priority="2548"/>
  </conditionalFormatting>
  <conditionalFormatting sqref="N158">
    <cfRule type="duplicateValues" dxfId="1723" priority="2546"/>
    <cfRule type="expression" dxfId="1722" priority="2547">
      <formula>N158&lt;&gt;""</formula>
    </cfRule>
  </conditionalFormatting>
  <conditionalFormatting sqref="N158">
    <cfRule type="duplicateValues" dxfId="1721" priority="2545"/>
  </conditionalFormatting>
  <conditionalFormatting sqref="H158">
    <cfRule type="duplicateValues" dxfId="1720" priority="2543"/>
    <cfRule type="expression" dxfId="1719" priority="2544">
      <formula>H158&lt;&gt;""</formula>
    </cfRule>
  </conditionalFormatting>
  <conditionalFormatting sqref="H158">
    <cfRule type="duplicateValues" dxfId="1718" priority="2542"/>
  </conditionalFormatting>
  <conditionalFormatting sqref="J158">
    <cfRule type="duplicateValues" dxfId="1717" priority="2540"/>
    <cfRule type="expression" dxfId="1716" priority="2541">
      <formula>J158&lt;&gt;""</formula>
    </cfRule>
  </conditionalFormatting>
  <conditionalFormatting sqref="J158">
    <cfRule type="duplicateValues" dxfId="1715" priority="2539"/>
  </conditionalFormatting>
  <conditionalFormatting sqref="G158">
    <cfRule type="duplicateValues" dxfId="1714" priority="2538"/>
  </conditionalFormatting>
  <conditionalFormatting sqref="Q158">
    <cfRule type="duplicateValues" dxfId="1713" priority="2536"/>
    <cfRule type="expression" dxfId="1712" priority="2537">
      <formula>Q158&lt;&gt;""</formula>
    </cfRule>
  </conditionalFormatting>
  <conditionalFormatting sqref="Q158">
    <cfRule type="duplicateValues" dxfId="1711" priority="2535"/>
  </conditionalFormatting>
  <conditionalFormatting sqref="H158">
    <cfRule type="duplicateValues" dxfId="1710" priority="2534"/>
  </conditionalFormatting>
  <conditionalFormatting sqref="K158">
    <cfRule type="duplicateValues" dxfId="1709" priority="2532"/>
    <cfRule type="expression" dxfId="1708" priority="2533">
      <formula>K158&lt;&gt;""</formula>
    </cfRule>
  </conditionalFormatting>
  <conditionalFormatting sqref="K158">
    <cfRule type="duplicateValues" dxfId="1707" priority="2531"/>
  </conditionalFormatting>
  <conditionalFormatting sqref="H158">
    <cfRule type="duplicateValues" dxfId="1706" priority="2530"/>
  </conditionalFormatting>
  <conditionalFormatting sqref="G158">
    <cfRule type="duplicateValues" dxfId="1705" priority="2529"/>
  </conditionalFormatting>
  <conditionalFormatting sqref="P158">
    <cfRule type="duplicateValues" dxfId="1704" priority="2528"/>
  </conditionalFormatting>
  <conditionalFormatting sqref="Q158">
    <cfRule type="duplicateValues" dxfId="1703" priority="2527"/>
  </conditionalFormatting>
  <conditionalFormatting sqref="O158">
    <cfRule type="duplicateValues" dxfId="1702" priority="2526"/>
  </conditionalFormatting>
  <conditionalFormatting sqref="N158">
    <cfRule type="duplicateValues" dxfId="1701" priority="2525"/>
  </conditionalFormatting>
  <conditionalFormatting sqref="P158">
    <cfRule type="duplicateValues" dxfId="1700" priority="2524"/>
  </conditionalFormatting>
  <conditionalFormatting sqref="R158">
    <cfRule type="duplicateValues" dxfId="1699" priority="2523"/>
  </conditionalFormatting>
  <conditionalFormatting sqref="R158">
    <cfRule type="duplicateValues" dxfId="1698" priority="2521"/>
    <cfRule type="expression" dxfId="1697" priority="2522">
      <formula>R158&lt;&gt;""</formula>
    </cfRule>
  </conditionalFormatting>
  <conditionalFormatting sqref="I158">
    <cfRule type="expression" dxfId="1696" priority="2520">
      <formula>I158&lt;&gt;""</formula>
    </cfRule>
  </conditionalFormatting>
  <conditionalFormatting sqref="I158">
    <cfRule type="duplicateValues" dxfId="1695" priority="2519"/>
  </conditionalFormatting>
  <conditionalFormatting sqref="I158">
    <cfRule type="duplicateValues" dxfId="1694" priority="2517"/>
    <cfRule type="expression" dxfId="1693" priority="2518">
      <formula>I158&lt;&gt;""</formula>
    </cfRule>
  </conditionalFormatting>
  <conditionalFormatting sqref="O167">
    <cfRule type="duplicateValues" dxfId="1692" priority="2515"/>
    <cfRule type="expression" dxfId="1691" priority="2516">
      <formula>O167&lt;&gt;""</formula>
    </cfRule>
  </conditionalFormatting>
  <conditionalFormatting sqref="O167">
    <cfRule type="duplicateValues" dxfId="1690" priority="2514"/>
  </conditionalFormatting>
  <conditionalFormatting sqref="O167">
    <cfRule type="duplicateValues" dxfId="1689" priority="2513"/>
  </conditionalFormatting>
  <conditionalFormatting sqref="O167">
    <cfRule type="duplicateValues" dxfId="1688" priority="2512"/>
  </conditionalFormatting>
  <conditionalFormatting sqref="O167">
    <cfRule type="duplicateValues" dxfId="1687" priority="2510"/>
    <cfRule type="expression" dxfId="1686" priority="2511">
      <formula>O167&lt;&gt;""</formula>
    </cfRule>
  </conditionalFormatting>
  <conditionalFormatting sqref="O167">
    <cfRule type="duplicateValues" dxfId="1685" priority="2509"/>
  </conditionalFormatting>
  <conditionalFormatting sqref="O167">
    <cfRule type="duplicateValues" dxfId="1684" priority="2508"/>
  </conditionalFormatting>
  <conditionalFormatting sqref="O167">
    <cfRule type="duplicateValues" dxfId="1683" priority="2506"/>
    <cfRule type="expression" dxfId="1682" priority="2507">
      <formula>O167&lt;&gt;""</formula>
    </cfRule>
  </conditionalFormatting>
  <conditionalFormatting sqref="O167">
    <cfRule type="duplicateValues" dxfId="1681" priority="2505"/>
  </conditionalFormatting>
  <conditionalFormatting sqref="O167">
    <cfRule type="duplicateValues" dxfId="1680" priority="2503"/>
    <cfRule type="duplicateValues" dxfId="1679" priority="2504"/>
  </conditionalFormatting>
  <conditionalFormatting sqref="N159:R160">
    <cfRule type="expression" dxfId="1678" priority="2502">
      <formula>N159&lt;&gt;""</formula>
    </cfRule>
  </conditionalFormatting>
  <conditionalFormatting sqref="P159">
    <cfRule type="duplicateValues" dxfId="1677" priority="2500"/>
    <cfRule type="expression" dxfId="1676" priority="2501">
      <formula>P159&lt;&gt;""</formula>
    </cfRule>
  </conditionalFormatting>
  <conditionalFormatting sqref="P159">
    <cfRule type="duplicateValues" dxfId="1675" priority="2499"/>
  </conditionalFormatting>
  <conditionalFormatting sqref="O159">
    <cfRule type="duplicateValues" dxfId="1674" priority="2497"/>
    <cfRule type="expression" dxfId="1673" priority="2498">
      <formula>O159&lt;&gt;""</formula>
    </cfRule>
  </conditionalFormatting>
  <conditionalFormatting sqref="O159">
    <cfRule type="duplicateValues" dxfId="1672" priority="2496"/>
  </conditionalFormatting>
  <conditionalFormatting sqref="N159">
    <cfRule type="duplicateValues" dxfId="1671" priority="2494"/>
    <cfRule type="expression" dxfId="1670" priority="2495">
      <formula>N159&lt;&gt;""</formula>
    </cfRule>
  </conditionalFormatting>
  <conditionalFormatting sqref="N159">
    <cfRule type="duplicateValues" dxfId="1669" priority="2493"/>
  </conditionalFormatting>
  <conditionalFormatting sqref="Q159">
    <cfRule type="duplicateValues" dxfId="1668" priority="2491"/>
    <cfRule type="expression" dxfId="1667" priority="2492">
      <formula>Q159&lt;&gt;""</formula>
    </cfRule>
  </conditionalFormatting>
  <conditionalFormatting sqref="Q159">
    <cfRule type="duplicateValues" dxfId="1666" priority="2490"/>
  </conditionalFormatting>
  <conditionalFormatting sqref="N159">
    <cfRule type="duplicateValues" dxfId="1665" priority="2480"/>
    <cfRule type="duplicateValues" dxfId="1664" priority="2481"/>
  </conditionalFormatting>
  <conditionalFormatting sqref="P159:R159">
    <cfRule type="duplicateValues" dxfId="1663" priority="2478"/>
    <cfRule type="expression" dxfId="1662" priority="2479">
      <formula>P159&lt;&gt;""</formula>
    </cfRule>
  </conditionalFormatting>
  <conditionalFormatting sqref="P159:R159">
    <cfRule type="duplicateValues" dxfId="1661" priority="2477"/>
  </conditionalFormatting>
  <conditionalFormatting sqref="P159:R159">
    <cfRule type="duplicateValues" dxfId="1660" priority="2471"/>
    <cfRule type="duplicateValues" dxfId="1659" priority="2472"/>
  </conditionalFormatting>
  <conditionalFormatting sqref="R159">
    <cfRule type="duplicateValues" dxfId="1658" priority="2470"/>
  </conditionalFormatting>
  <conditionalFormatting sqref="R159">
    <cfRule type="duplicateValues" dxfId="1657" priority="2468"/>
    <cfRule type="expression" dxfId="1656" priority="2469">
      <formula>R159&lt;&gt;""</formula>
    </cfRule>
  </conditionalFormatting>
  <conditionalFormatting sqref="O159">
    <cfRule type="duplicateValues" dxfId="1655" priority="2454"/>
    <cfRule type="duplicateValues" dxfId="1654" priority="2455"/>
  </conditionalFormatting>
  <conditionalFormatting sqref="H161">
    <cfRule type="expression" dxfId="1653" priority="2453">
      <formula>H161&lt;&gt;""</formula>
    </cfRule>
  </conditionalFormatting>
  <conditionalFormatting sqref="H161">
    <cfRule type="duplicateValues" dxfId="1652" priority="2452"/>
  </conditionalFormatting>
  <conditionalFormatting sqref="H161">
    <cfRule type="expression" dxfId="1651" priority="2451">
      <formula>H161&lt;&gt;""</formula>
    </cfRule>
  </conditionalFormatting>
  <conditionalFormatting sqref="H161">
    <cfRule type="duplicateValues" dxfId="1650" priority="2450"/>
  </conditionalFormatting>
  <conditionalFormatting sqref="H161">
    <cfRule type="duplicateValues" dxfId="1649" priority="2449"/>
  </conditionalFormatting>
  <conditionalFormatting sqref="I161">
    <cfRule type="expression" dxfId="1648" priority="2448">
      <formula>I161&lt;&gt;""</formula>
    </cfRule>
  </conditionalFormatting>
  <conditionalFormatting sqref="I161">
    <cfRule type="duplicateValues" dxfId="1647" priority="2447"/>
  </conditionalFormatting>
  <conditionalFormatting sqref="I161">
    <cfRule type="expression" dxfId="1646" priority="2446">
      <formula>I161&lt;&gt;""</formula>
    </cfRule>
  </conditionalFormatting>
  <conditionalFormatting sqref="I161">
    <cfRule type="duplicateValues" dxfId="1645" priority="2445"/>
  </conditionalFormatting>
  <conditionalFormatting sqref="I161">
    <cfRule type="duplicateValues" dxfId="1644" priority="2444"/>
  </conditionalFormatting>
  <conditionalFormatting sqref="O163">
    <cfRule type="expression" dxfId="1643" priority="2443">
      <formula>O163&lt;&gt;""</formula>
    </cfRule>
  </conditionalFormatting>
  <conditionalFormatting sqref="N163">
    <cfRule type="duplicateValues" dxfId="1642" priority="2442"/>
  </conditionalFormatting>
  <conditionalFormatting sqref="N163">
    <cfRule type="expression" dxfId="1641" priority="2441">
      <formula>N163&lt;&gt;""</formula>
    </cfRule>
  </conditionalFormatting>
  <conditionalFormatting sqref="O163">
    <cfRule type="duplicateValues" dxfId="1640" priority="2440"/>
  </conditionalFormatting>
  <conditionalFormatting sqref="O163">
    <cfRule type="duplicateValues" dxfId="1639" priority="2438"/>
    <cfRule type="expression" dxfId="1638" priority="2439">
      <formula>O163&lt;&gt;""</formula>
    </cfRule>
  </conditionalFormatting>
  <conditionalFormatting sqref="N163">
    <cfRule type="duplicateValues" dxfId="1637" priority="2436"/>
    <cfRule type="expression" dxfId="1636" priority="2437">
      <formula>N163&lt;&gt;""</formula>
    </cfRule>
  </conditionalFormatting>
  <conditionalFormatting sqref="N163">
    <cfRule type="duplicateValues" dxfId="1635" priority="2435"/>
  </conditionalFormatting>
  <conditionalFormatting sqref="N163">
    <cfRule type="duplicateValues" dxfId="1634" priority="2434"/>
  </conditionalFormatting>
  <conditionalFormatting sqref="R161">
    <cfRule type="expression" dxfId="1633" priority="2433">
      <formula>R161&lt;&gt;""</formula>
    </cfRule>
  </conditionalFormatting>
  <conditionalFormatting sqref="R161">
    <cfRule type="duplicateValues" dxfId="1632" priority="2432"/>
  </conditionalFormatting>
  <conditionalFormatting sqref="R161">
    <cfRule type="expression" dxfId="1631" priority="2431">
      <formula>R161&lt;&gt;""</formula>
    </cfRule>
  </conditionalFormatting>
  <conditionalFormatting sqref="R161">
    <cfRule type="duplicateValues" dxfId="1630" priority="2430"/>
  </conditionalFormatting>
  <conditionalFormatting sqref="R161">
    <cfRule type="duplicateValues" dxfId="1629" priority="2429"/>
  </conditionalFormatting>
  <conditionalFormatting sqref="G167:H167">
    <cfRule type="duplicateValues" dxfId="1628" priority="2427"/>
    <cfRule type="expression" dxfId="1627" priority="2428">
      <formula>G167&lt;&gt;""</formula>
    </cfRule>
  </conditionalFormatting>
  <conditionalFormatting sqref="G167:H167">
    <cfRule type="duplicateValues" dxfId="1626" priority="2426"/>
  </conditionalFormatting>
  <conditionalFormatting sqref="G167:H167">
    <cfRule type="duplicateValues" dxfId="1625" priority="2424"/>
    <cfRule type="duplicateValues" dxfId="1624" priority="2425"/>
  </conditionalFormatting>
  <conditionalFormatting sqref="H167">
    <cfRule type="duplicateValues" dxfId="1623" priority="2423"/>
  </conditionalFormatting>
  <conditionalFormatting sqref="O167">
    <cfRule type="duplicateValues" dxfId="1622" priority="2422"/>
  </conditionalFormatting>
  <conditionalFormatting sqref="I169">
    <cfRule type="duplicateValues" dxfId="1621" priority="2421"/>
  </conditionalFormatting>
  <conditionalFormatting sqref="I169">
    <cfRule type="duplicateValues" dxfId="1620" priority="2419"/>
    <cfRule type="expression" dxfId="1619" priority="2420">
      <formula>I169&lt;&gt;""</formula>
    </cfRule>
  </conditionalFormatting>
  <conditionalFormatting sqref="I169">
    <cfRule type="duplicateValues" dxfId="1618" priority="2418"/>
  </conditionalFormatting>
  <conditionalFormatting sqref="I169">
    <cfRule type="duplicateValues" dxfId="1617" priority="2417"/>
  </conditionalFormatting>
  <conditionalFormatting sqref="I169">
    <cfRule type="duplicateValues" dxfId="1616" priority="2416"/>
  </conditionalFormatting>
  <conditionalFormatting sqref="G168">
    <cfRule type="duplicateValues" dxfId="1615" priority="2414"/>
    <cfRule type="expression" dxfId="1614" priority="2415">
      <formula>G168&lt;&gt;""</formula>
    </cfRule>
  </conditionalFormatting>
  <conditionalFormatting sqref="G168">
    <cfRule type="duplicateValues" dxfId="1613" priority="2413"/>
  </conditionalFormatting>
  <conditionalFormatting sqref="G168">
    <cfRule type="duplicateValues" dxfId="1612" priority="2412"/>
  </conditionalFormatting>
  <conditionalFormatting sqref="G168">
    <cfRule type="duplicateValues" dxfId="1611" priority="2411"/>
  </conditionalFormatting>
  <conditionalFormatting sqref="R171:S171 G171 L171:M171">
    <cfRule type="expression" dxfId="1610" priority="2410">
      <formula>G171&lt;&gt;""</formula>
    </cfRule>
  </conditionalFormatting>
  <conditionalFormatting sqref="P171">
    <cfRule type="duplicateValues" dxfId="1609" priority="2408"/>
    <cfRule type="expression" dxfId="1608" priority="2409">
      <formula>P171&lt;&gt;""</formula>
    </cfRule>
  </conditionalFormatting>
  <conditionalFormatting sqref="P171">
    <cfRule type="duplicateValues" dxfId="1607" priority="2407"/>
  </conditionalFormatting>
  <conditionalFormatting sqref="O171">
    <cfRule type="duplicateValues" dxfId="1606" priority="2405"/>
    <cfRule type="expression" dxfId="1605" priority="2406">
      <formula>O171&lt;&gt;""</formula>
    </cfRule>
  </conditionalFormatting>
  <conditionalFormatting sqref="O171">
    <cfRule type="duplicateValues" dxfId="1604" priority="2404"/>
  </conditionalFormatting>
  <conditionalFormatting sqref="N171">
    <cfRule type="duplicateValues" dxfId="1603" priority="2402"/>
    <cfRule type="expression" dxfId="1602" priority="2403">
      <formula>N171&lt;&gt;""</formula>
    </cfRule>
  </conditionalFormatting>
  <conditionalFormatting sqref="N171">
    <cfRule type="duplicateValues" dxfId="1601" priority="2401"/>
  </conditionalFormatting>
  <conditionalFormatting sqref="G171">
    <cfRule type="duplicateValues" dxfId="1600" priority="2400"/>
  </conditionalFormatting>
  <conditionalFormatting sqref="H171">
    <cfRule type="duplicateValues" dxfId="1599" priority="2398"/>
    <cfRule type="expression" dxfId="1598" priority="2399">
      <formula>H171&lt;&gt;""</formula>
    </cfRule>
  </conditionalFormatting>
  <conditionalFormatting sqref="H171">
    <cfRule type="duplicateValues" dxfId="1597" priority="2397"/>
  </conditionalFormatting>
  <conditionalFormatting sqref="G171">
    <cfRule type="duplicateValues" dxfId="1596" priority="2396"/>
  </conditionalFormatting>
  <conditionalFormatting sqref="J171">
    <cfRule type="duplicateValues" dxfId="1595" priority="2394"/>
    <cfRule type="expression" dxfId="1594" priority="2395">
      <formula>J171&lt;&gt;""</formula>
    </cfRule>
  </conditionalFormatting>
  <conditionalFormatting sqref="J171">
    <cfRule type="duplicateValues" dxfId="1593" priority="2393"/>
  </conditionalFormatting>
  <conditionalFormatting sqref="G171">
    <cfRule type="duplicateValues" dxfId="1592" priority="2392"/>
  </conditionalFormatting>
  <conditionalFormatting sqref="I171">
    <cfRule type="duplicateValues" dxfId="1591" priority="2390"/>
    <cfRule type="expression" dxfId="1590" priority="2391">
      <formula>I171&lt;&gt;""</formula>
    </cfRule>
  </conditionalFormatting>
  <conditionalFormatting sqref="I171">
    <cfRule type="duplicateValues" dxfId="1589" priority="2389"/>
  </conditionalFormatting>
  <conditionalFormatting sqref="Q171">
    <cfRule type="duplicateValues" dxfId="1588" priority="2387"/>
    <cfRule type="expression" dxfId="1587" priority="2388">
      <formula>Q171&lt;&gt;""</formula>
    </cfRule>
  </conditionalFormatting>
  <conditionalFormatting sqref="Q171">
    <cfRule type="duplicateValues" dxfId="1586" priority="2386"/>
  </conditionalFormatting>
  <conditionalFormatting sqref="G171">
    <cfRule type="duplicateValues" dxfId="1585" priority="2385"/>
  </conditionalFormatting>
  <conditionalFormatting sqref="H171">
    <cfRule type="duplicateValues" dxfId="1584" priority="2384"/>
  </conditionalFormatting>
  <conditionalFormatting sqref="I171">
    <cfRule type="duplicateValues" dxfId="1583" priority="2382"/>
    <cfRule type="duplicateValues" dxfId="1582" priority="2383"/>
  </conditionalFormatting>
  <conditionalFormatting sqref="K171">
    <cfRule type="duplicateValues" dxfId="1581" priority="2380"/>
    <cfRule type="expression" dxfId="1580" priority="2381">
      <formula>K171&lt;&gt;""</formula>
    </cfRule>
  </conditionalFormatting>
  <conditionalFormatting sqref="K171">
    <cfRule type="duplicateValues" dxfId="1579" priority="2379"/>
  </conditionalFormatting>
  <conditionalFormatting sqref="H171">
    <cfRule type="duplicateValues" dxfId="1578" priority="2378"/>
  </conditionalFormatting>
  <conditionalFormatting sqref="G171">
    <cfRule type="duplicateValues" dxfId="1577" priority="2377"/>
  </conditionalFormatting>
  <conditionalFormatting sqref="P171">
    <cfRule type="duplicateValues" dxfId="1576" priority="2376"/>
  </conditionalFormatting>
  <conditionalFormatting sqref="Q171">
    <cfRule type="duplicateValues" dxfId="1575" priority="2375"/>
  </conditionalFormatting>
  <conditionalFormatting sqref="O171">
    <cfRule type="duplicateValues" dxfId="1574" priority="2374"/>
  </conditionalFormatting>
  <conditionalFormatting sqref="N171">
    <cfRule type="duplicateValues" dxfId="1573" priority="2373"/>
  </conditionalFormatting>
  <conditionalFormatting sqref="P171">
    <cfRule type="duplicateValues" dxfId="1572" priority="2372"/>
  </conditionalFormatting>
  <conditionalFormatting sqref="R171">
    <cfRule type="duplicateValues" dxfId="1571" priority="2371"/>
  </conditionalFormatting>
  <conditionalFormatting sqref="R171">
    <cfRule type="duplicateValues" dxfId="1570" priority="2369"/>
    <cfRule type="expression" dxfId="1569" priority="2370">
      <formula>R171&lt;&gt;""</formula>
    </cfRule>
  </conditionalFormatting>
  <conditionalFormatting sqref="I174">
    <cfRule type="duplicateValues" dxfId="1568" priority="2368"/>
  </conditionalFormatting>
  <conditionalFormatting sqref="I174">
    <cfRule type="duplicateValues" dxfId="1567" priority="2366"/>
    <cfRule type="expression" dxfId="1566" priority="2367">
      <formula>I174&lt;&gt;""</formula>
    </cfRule>
  </conditionalFormatting>
  <conditionalFormatting sqref="S186">
    <cfRule type="expression" dxfId="1565" priority="2352">
      <formula>S186&lt;&gt;""</formula>
    </cfRule>
  </conditionalFormatting>
  <conditionalFormatting sqref="N186">
    <cfRule type="expression" dxfId="1564" priority="2351">
      <formula>N186&lt;&gt;""</formula>
    </cfRule>
  </conditionalFormatting>
  <conditionalFormatting sqref="G186:J186 L186:P186 S186">
    <cfRule type="expression" dxfId="1563" priority="2365">
      <formula>G186&lt;&gt;""</formula>
    </cfRule>
  </conditionalFormatting>
  <conditionalFormatting sqref="G186 L186:M186">
    <cfRule type="expression" dxfId="1562" priority="2364">
      <formula>G186&lt;&gt;""</formula>
    </cfRule>
  </conditionalFormatting>
  <conditionalFormatting sqref="G186">
    <cfRule type="duplicateValues" dxfId="1561" priority="2363"/>
  </conditionalFormatting>
  <conditionalFormatting sqref="G186">
    <cfRule type="duplicateValues" dxfId="1560" priority="2362"/>
  </conditionalFormatting>
  <conditionalFormatting sqref="I186">
    <cfRule type="expression" dxfId="1559" priority="2361">
      <formula>I186&lt;&gt;""</formula>
    </cfRule>
  </conditionalFormatting>
  <conditionalFormatting sqref="J186">
    <cfRule type="expression" dxfId="1558" priority="2360">
      <formula>J186&lt;&gt;""</formula>
    </cfRule>
  </conditionalFormatting>
  <conditionalFormatting sqref="H186">
    <cfRule type="expression" dxfId="1557" priority="2359">
      <formula>H186&lt;&gt;""</formula>
    </cfRule>
  </conditionalFormatting>
  <conditionalFormatting sqref="H186">
    <cfRule type="duplicateValues" dxfId="1556" priority="2358"/>
  </conditionalFormatting>
  <conditionalFormatting sqref="H186">
    <cfRule type="duplicateValues" dxfId="1555" priority="2357"/>
  </conditionalFormatting>
  <conditionalFormatting sqref="I186">
    <cfRule type="duplicateValues" dxfId="1554" priority="2356"/>
  </conditionalFormatting>
  <conditionalFormatting sqref="I186">
    <cfRule type="duplicateValues" dxfId="1553" priority="2355"/>
  </conditionalFormatting>
  <conditionalFormatting sqref="J186">
    <cfRule type="duplicateValues" dxfId="1552" priority="2354"/>
  </conditionalFormatting>
  <conditionalFormatting sqref="J186">
    <cfRule type="duplicateValues" dxfId="1551" priority="2353"/>
  </conditionalFormatting>
  <conditionalFormatting sqref="N186">
    <cfRule type="duplicateValues" dxfId="1550" priority="2350"/>
  </conditionalFormatting>
  <conditionalFormatting sqref="N186">
    <cfRule type="duplicateValues" dxfId="1549" priority="2349"/>
  </conditionalFormatting>
  <conditionalFormatting sqref="O186">
    <cfRule type="expression" dxfId="1548" priority="2348">
      <formula>O186&lt;&gt;""</formula>
    </cfRule>
  </conditionalFormatting>
  <conditionalFormatting sqref="O186">
    <cfRule type="duplicateValues" dxfId="1547" priority="2347"/>
  </conditionalFormatting>
  <conditionalFormatting sqref="O186">
    <cfRule type="duplicateValues" dxfId="1546" priority="2346"/>
  </conditionalFormatting>
  <conditionalFormatting sqref="P186">
    <cfRule type="expression" dxfId="1545" priority="2345">
      <formula>P186&lt;&gt;""</formula>
    </cfRule>
  </conditionalFormatting>
  <conditionalFormatting sqref="P186">
    <cfRule type="duplicateValues" dxfId="1544" priority="2344"/>
  </conditionalFormatting>
  <conditionalFormatting sqref="P186">
    <cfRule type="duplicateValues" dxfId="1543" priority="2343"/>
  </conditionalFormatting>
  <conditionalFormatting sqref="P186">
    <cfRule type="duplicateValues" dxfId="1542" priority="2338"/>
    <cfRule type="expression" dxfId="1541" priority="2339">
      <formula>P186&lt;&gt;""</formula>
    </cfRule>
  </conditionalFormatting>
  <conditionalFormatting sqref="P186">
    <cfRule type="duplicateValues" dxfId="1540" priority="2337"/>
  </conditionalFormatting>
  <conditionalFormatting sqref="H186">
    <cfRule type="duplicateValues" dxfId="1539" priority="2335"/>
    <cfRule type="expression" dxfId="1538" priority="2336">
      <formula>H186&lt;&gt;""</formula>
    </cfRule>
  </conditionalFormatting>
  <conditionalFormatting sqref="H186">
    <cfRule type="duplicateValues" dxfId="1537" priority="2334"/>
  </conditionalFormatting>
  <conditionalFormatting sqref="N186">
    <cfRule type="duplicateValues" dxfId="1536" priority="2332"/>
    <cfRule type="expression" dxfId="1535" priority="2333">
      <formula>N186&lt;&gt;""</formula>
    </cfRule>
  </conditionalFormatting>
  <conditionalFormatting sqref="N186">
    <cfRule type="duplicateValues" dxfId="1534" priority="2331"/>
  </conditionalFormatting>
  <conditionalFormatting sqref="O186">
    <cfRule type="duplicateValues" dxfId="1533" priority="2329"/>
    <cfRule type="expression" dxfId="1532" priority="2330">
      <formula>O186&lt;&gt;""</formula>
    </cfRule>
  </conditionalFormatting>
  <conditionalFormatting sqref="O186">
    <cfRule type="duplicateValues" dxfId="1531" priority="2328"/>
  </conditionalFormatting>
  <conditionalFormatting sqref="G186">
    <cfRule type="duplicateValues" dxfId="1530" priority="2324"/>
  </conditionalFormatting>
  <conditionalFormatting sqref="I186">
    <cfRule type="duplicateValues" dxfId="1529" priority="2322"/>
    <cfRule type="duplicateValues" dxfId="1528" priority="2323"/>
  </conditionalFormatting>
  <conditionalFormatting sqref="J186">
    <cfRule type="duplicateValues" dxfId="1527" priority="2320"/>
    <cfRule type="expression" dxfId="1526" priority="2321">
      <formula>J186&lt;&gt;""</formula>
    </cfRule>
  </conditionalFormatting>
  <conditionalFormatting sqref="J186">
    <cfRule type="duplicateValues" dxfId="1525" priority="2319"/>
  </conditionalFormatting>
  <conditionalFormatting sqref="I186">
    <cfRule type="duplicateValues" dxfId="1524" priority="2317"/>
    <cfRule type="expression" dxfId="1523" priority="2318">
      <formula>I186&lt;&gt;""</formula>
    </cfRule>
  </conditionalFormatting>
  <conditionalFormatting sqref="I186">
    <cfRule type="duplicateValues" dxfId="1522" priority="2316"/>
  </conditionalFormatting>
  <conditionalFormatting sqref="G186">
    <cfRule type="duplicateValues" dxfId="1521" priority="2315"/>
  </conditionalFormatting>
  <conditionalFormatting sqref="H186">
    <cfRule type="duplicateValues" dxfId="1520" priority="2314"/>
  </conditionalFormatting>
  <conditionalFormatting sqref="P186">
    <cfRule type="duplicateValues" dxfId="1519" priority="2313"/>
  </conditionalFormatting>
  <conditionalFormatting sqref="N186">
    <cfRule type="duplicateValues" dxfId="1518" priority="2312"/>
  </conditionalFormatting>
  <conditionalFormatting sqref="P186">
    <cfRule type="duplicateValues" dxfId="1517" priority="2311"/>
  </conditionalFormatting>
  <conditionalFormatting sqref="O186">
    <cfRule type="duplicateValues" dxfId="1516" priority="2309"/>
  </conditionalFormatting>
  <conditionalFormatting sqref="G186">
    <cfRule type="duplicateValues" dxfId="1515" priority="2308"/>
  </conditionalFormatting>
  <conditionalFormatting sqref="K186">
    <cfRule type="duplicateValues" dxfId="1514" priority="2306"/>
    <cfRule type="expression" dxfId="1513" priority="2307">
      <formula>K186&lt;&gt;""</formula>
    </cfRule>
  </conditionalFormatting>
  <conditionalFormatting sqref="K186">
    <cfRule type="duplicateValues" dxfId="1512" priority="2305"/>
  </conditionalFormatting>
  <conditionalFormatting sqref="H186">
    <cfRule type="duplicateValues" dxfId="1511" priority="2304"/>
  </conditionalFormatting>
  <conditionalFormatting sqref="R186">
    <cfRule type="duplicateValues" dxfId="1510" priority="2302"/>
    <cfRule type="expression" dxfId="1509" priority="2303">
      <formula>R186&lt;&gt;""</formula>
    </cfRule>
  </conditionalFormatting>
  <conditionalFormatting sqref="R186">
    <cfRule type="duplicateValues" dxfId="1508" priority="2301"/>
  </conditionalFormatting>
  <conditionalFormatting sqref="R186">
    <cfRule type="duplicateValues" dxfId="1507" priority="2299"/>
    <cfRule type="duplicateValues" dxfId="1506" priority="2300"/>
  </conditionalFormatting>
  <conditionalFormatting sqref="L184:M184 R184:S184">
    <cfRule type="expression" dxfId="1505" priority="2298">
      <formula>L184&lt;&gt;""</formula>
    </cfRule>
  </conditionalFormatting>
  <conditionalFormatting sqref="H184">
    <cfRule type="duplicateValues" dxfId="1504" priority="2292"/>
    <cfRule type="expression" dxfId="1503" priority="2293">
      <formula>H184&lt;&gt;""</formula>
    </cfRule>
  </conditionalFormatting>
  <conditionalFormatting sqref="H184">
    <cfRule type="duplicateValues" dxfId="1502" priority="2291"/>
  </conditionalFormatting>
  <conditionalFormatting sqref="J184">
    <cfRule type="duplicateValues" dxfId="1501" priority="2288"/>
    <cfRule type="expression" dxfId="1500" priority="2289">
      <formula>J184&lt;&gt;""</formula>
    </cfRule>
  </conditionalFormatting>
  <conditionalFormatting sqref="J184">
    <cfRule type="duplicateValues" dxfId="1499" priority="2287"/>
  </conditionalFormatting>
  <conditionalFormatting sqref="I184">
    <cfRule type="duplicateValues" dxfId="1498" priority="2284"/>
    <cfRule type="expression" dxfId="1497" priority="2285">
      <formula>I184&lt;&gt;""</formula>
    </cfRule>
  </conditionalFormatting>
  <conditionalFormatting sqref="I184">
    <cfRule type="duplicateValues" dxfId="1496" priority="2283"/>
  </conditionalFormatting>
  <conditionalFormatting sqref="Q184">
    <cfRule type="duplicateValues" dxfId="1495" priority="2281"/>
    <cfRule type="expression" dxfId="1494" priority="2282">
      <formula>Q184&lt;&gt;""</formula>
    </cfRule>
  </conditionalFormatting>
  <conditionalFormatting sqref="Q184">
    <cfRule type="duplicateValues" dxfId="1493" priority="2280"/>
  </conditionalFormatting>
  <conditionalFormatting sqref="H184">
    <cfRule type="duplicateValues" dxfId="1492" priority="2278"/>
  </conditionalFormatting>
  <conditionalFormatting sqref="I184">
    <cfRule type="duplicateValues" dxfId="1491" priority="2276"/>
    <cfRule type="duplicateValues" dxfId="1490" priority="2277"/>
  </conditionalFormatting>
  <conditionalFormatting sqref="K184">
    <cfRule type="duplicateValues" dxfId="1489" priority="2274"/>
    <cfRule type="expression" dxfId="1488" priority="2275">
      <formula>K184&lt;&gt;""</formula>
    </cfRule>
  </conditionalFormatting>
  <conditionalFormatting sqref="K184">
    <cfRule type="duplicateValues" dxfId="1487" priority="2273"/>
  </conditionalFormatting>
  <conditionalFormatting sqref="H184">
    <cfRule type="duplicateValues" dxfId="1486" priority="2272"/>
  </conditionalFormatting>
  <conditionalFormatting sqref="Q184">
    <cfRule type="duplicateValues" dxfId="1485" priority="2270"/>
  </conditionalFormatting>
  <conditionalFormatting sqref="R184">
    <cfRule type="duplicateValues" dxfId="1484" priority="2268"/>
  </conditionalFormatting>
  <conditionalFormatting sqref="R184">
    <cfRule type="duplicateValues" dxfId="1483" priority="2266"/>
    <cfRule type="expression" dxfId="1482" priority="2267">
      <formula>R184&lt;&gt;""</formula>
    </cfRule>
  </conditionalFormatting>
  <conditionalFormatting sqref="O184">
    <cfRule type="duplicateValues" dxfId="1481" priority="2252"/>
  </conditionalFormatting>
  <conditionalFormatting sqref="P184">
    <cfRule type="duplicateValues" dxfId="1480" priority="2259"/>
    <cfRule type="expression" dxfId="1479" priority="2260">
      <formula>P184&lt;&gt;""</formula>
    </cfRule>
  </conditionalFormatting>
  <conditionalFormatting sqref="P184">
    <cfRule type="duplicateValues" dxfId="1478" priority="2258"/>
  </conditionalFormatting>
  <conditionalFormatting sqref="P184">
    <cfRule type="duplicateValues" dxfId="1477" priority="2256"/>
    <cfRule type="duplicateValues" dxfId="1476" priority="2257"/>
  </conditionalFormatting>
  <conditionalFormatting sqref="O184">
    <cfRule type="expression" dxfId="1475" priority="2255">
      <formula>O184&lt;&gt;""</formula>
    </cfRule>
  </conditionalFormatting>
  <conditionalFormatting sqref="O184">
    <cfRule type="duplicateValues" dxfId="1474" priority="2254"/>
  </conditionalFormatting>
  <conditionalFormatting sqref="O184">
    <cfRule type="duplicateValues" dxfId="1473" priority="2253"/>
  </conditionalFormatting>
  <conditionalFormatting sqref="O184">
    <cfRule type="duplicateValues" dxfId="1472" priority="2251"/>
  </conditionalFormatting>
  <conditionalFormatting sqref="O184">
    <cfRule type="duplicateValues" dxfId="1471" priority="2250"/>
  </conditionalFormatting>
  <conditionalFormatting sqref="G184">
    <cfRule type="expression" dxfId="1470" priority="2249">
      <formula>G184&lt;&gt;""</formula>
    </cfRule>
  </conditionalFormatting>
  <conditionalFormatting sqref="G184">
    <cfRule type="duplicateValues" dxfId="1469" priority="2248"/>
  </conditionalFormatting>
  <conditionalFormatting sqref="G184">
    <cfRule type="duplicateValues" dxfId="1468" priority="2247"/>
  </conditionalFormatting>
  <conditionalFormatting sqref="G184">
    <cfRule type="duplicateValues" dxfId="1467" priority="2246"/>
  </conditionalFormatting>
  <conditionalFormatting sqref="G184">
    <cfRule type="duplicateValues" dxfId="1466" priority="2245"/>
  </conditionalFormatting>
  <conditionalFormatting sqref="S181:S184">
    <cfRule type="expression" dxfId="1465" priority="2231">
      <formula>S181&lt;&gt;""</formula>
    </cfRule>
  </conditionalFormatting>
  <conditionalFormatting sqref="N181:N184">
    <cfRule type="expression" dxfId="1464" priority="2230">
      <formula>N181&lt;&gt;""</formula>
    </cfRule>
  </conditionalFormatting>
  <conditionalFormatting sqref="G181:G184 L181:Q184 S181:S184 I181:J184">
    <cfRule type="expression" dxfId="1463" priority="2244">
      <formula>G181&lt;&gt;""</formula>
    </cfRule>
  </conditionalFormatting>
  <conditionalFormatting sqref="G181:G184 L181:M184">
    <cfRule type="expression" dxfId="1462" priority="2243">
      <formula>G181&lt;&gt;""</formula>
    </cfRule>
  </conditionalFormatting>
  <conditionalFormatting sqref="G181">
    <cfRule type="duplicateValues" dxfId="1461" priority="2242"/>
  </conditionalFormatting>
  <conditionalFormatting sqref="I181:I184">
    <cfRule type="expression" dxfId="1460" priority="2240">
      <formula>I181&lt;&gt;""</formula>
    </cfRule>
  </conditionalFormatting>
  <conditionalFormatting sqref="J181:J184">
    <cfRule type="expression" dxfId="1459" priority="2239">
      <formula>J181&lt;&gt;""</formula>
    </cfRule>
  </conditionalFormatting>
  <conditionalFormatting sqref="I181">
    <cfRule type="duplicateValues" dxfId="1458" priority="2235"/>
  </conditionalFormatting>
  <conditionalFormatting sqref="J181">
    <cfRule type="duplicateValues" dxfId="1457" priority="2233"/>
  </conditionalFormatting>
  <conditionalFormatting sqref="N181">
    <cfRule type="duplicateValues" dxfId="1456" priority="2229"/>
  </conditionalFormatting>
  <conditionalFormatting sqref="O181:O184">
    <cfRule type="expression" dxfId="1455" priority="2227">
      <formula>O181&lt;&gt;""</formula>
    </cfRule>
  </conditionalFormatting>
  <conditionalFormatting sqref="O181">
    <cfRule type="duplicateValues" dxfId="1454" priority="2226"/>
  </conditionalFormatting>
  <conditionalFormatting sqref="P181:P184">
    <cfRule type="expression" dxfId="1453" priority="2224">
      <formula>P181&lt;&gt;""</formula>
    </cfRule>
  </conditionalFormatting>
  <conditionalFormatting sqref="P181">
    <cfRule type="duplicateValues" dxfId="1452" priority="2223"/>
  </conditionalFormatting>
  <conditionalFormatting sqref="Q181:Q184">
    <cfRule type="expression" dxfId="1451" priority="2221">
      <formula>Q181&lt;&gt;""</formula>
    </cfRule>
  </conditionalFormatting>
  <conditionalFormatting sqref="Q181">
    <cfRule type="duplicateValues" dxfId="1450" priority="2220"/>
  </conditionalFormatting>
  <conditionalFormatting sqref="P181">
    <cfRule type="duplicateValues" dxfId="1449" priority="2217"/>
    <cfRule type="expression" dxfId="1448" priority="2218">
      <formula>P181&lt;&gt;""</formula>
    </cfRule>
  </conditionalFormatting>
  <conditionalFormatting sqref="N181">
    <cfRule type="duplicateValues" dxfId="1447" priority="2211"/>
    <cfRule type="expression" dxfId="1446" priority="2212">
      <formula>N181&lt;&gt;""</formula>
    </cfRule>
  </conditionalFormatting>
  <conditionalFormatting sqref="O181">
    <cfRule type="duplicateValues" dxfId="1445" priority="2208"/>
    <cfRule type="expression" dxfId="1444" priority="2209">
      <formula>O181&lt;&gt;""</formula>
    </cfRule>
  </conditionalFormatting>
  <conditionalFormatting sqref="Q181">
    <cfRule type="duplicateValues" dxfId="1443" priority="2205"/>
    <cfRule type="expression" dxfId="1442" priority="2206">
      <formula>Q181&lt;&gt;""</formula>
    </cfRule>
  </conditionalFormatting>
  <conditionalFormatting sqref="I181">
    <cfRule type="duplicateValues" dxfId="1441" priority="2201"/>
    <cfRule type="duplicateValues" dxfId="1440" priority="2202"/>
  </conditionalFormatting>
  <conditionalFormatting sqref="J181">
    <cfRule type="duplicateValues" dxfId="1439" priority="2199"/>
    <cfRule type="expression" dxfId="1438" priority="2200">
      <formula>J181&lt;&gt;""</formula>
    </cfRule>
  </conditionalFormatting>
  <conditionalFormatting sqref="I181">
    <cfRule type="duplicateValues" dxfId="1437" priority="2196"/>
    <cfRule type="expression" dxfId="1436" priority="2197">
      <formula>I181&lt;&gt;""</formula>
    </cfRule>
  </conditionalFormatting>
  <conditionalFormatting sqref="K181">
    <cfRule type="duplicateValues" dxfId="1435" priority="2185"/>
    <cfRule type="expression" dxfId="1434" priority="2186">
      <formula>K181&lt;&gt;""</formula>
    </cfRule>
  </conditionalFormatting>
  <conditionalFormatting sqref="K181">
    <cfRule type="duplicateValues" dxfId="1433" priority="2184"/>
  </conditionalFormatting>
  <conditionalFormatting sqref="R181">
    <cfRule type="duplicateValues" dxfId="1432" priority="2176"/>
    <cfRule type="expression" dxfId="1431" priority="2177">
      <formula>R181&lt;&gt;""</formula>
    </cfRule>
  </conditionalFormatting>
  <conditionalFormatting sqref="R181">
    <cfRule type="duplicateValues" dxfId="1430" priority="2175"/>
  </conditionalFormatting>
  <conditionalFormatting sqref="S183">
    <cfRule type="expression" dxfId="1429" priority="2161">
      <formula>S183&lt;&gt;""</formula>
    </cfRule>
  </conditionalFormatting>
  <conditionalFormatting sqref="N183">
    <cfRule type="expression" dxfId="1428" priority="2160">
      <formula>N183&lt;&gt;""</formula>
    </cfRule>
  </conditionalFormatting>
  <conditionalFormatting sqref="L183:Q183 S183">
    <cfRule type="expression" dxfId="1427" priority="2174">
      <formula>L183&lt;&gt;""</formula>
    </cfRule>
  </conditionalFormatting>
  <conditionalFormatting sqref="G183 L183:M183">
    <cfRule type="expression" dxfId="1426" priority="2173">
      <formula>G183&lt;&gt;""</formula>
    </cfRule>
  </conditionalFormatting>
  <conditionalFormatting sqref="G183">
    <cfRule type="duplicateValues" dxfId="1425" priority="2172"/>
  </conditionalFormatting>
  <conditionalFormatting sqref="G183">
    <cfRule type="duplicateValues" dxfId="1424" priority="2171"/>
  </conditionalFormatting>
  <conditionalFormatting sqref="K183">
    <cfRule type="expression" dxfId="1423" priority="2170">
      <formula>K183&lt;&gt;""</formula>
    </cfRule>
  </conditionalFormatting>
  <conditionalFormatting sqref="J183">
    <cfRule type="expression" dxfId="1422" priority="2169">
      <formula>J183&lt;&gt;""</formula>
    </cfRule>
  </conditionalFormatting>
  <conditionalFormatting sqref="H183">
    <cfRule type="expression" dxfId="1421" priority="2168">
      <formula>H183&lt;&gt;""</formula>
    </cfRule>
  </conditionalFormatting>
  <conditionalFormatting sqref="H183">
    <cfRule type="duplicateValues" dxfId="1420" priority="2167"/>
  </conditionalFormatting>
  <conditionalFormatting sqref="H183">
    <cfRule type="duplicateValues" dxfId="1419" priority="2166"/>
  </conditionalFormatting>
  <conditionalFormatting sqref="K183">
    <cfRule type="duplicateValues" dxfId="1418" priority="2165"/>
  </conditionalFormatting>
  <conditionalFormatting sqref="K183">
    <cfRule type="duplicateValues" dxfId="1417" priority="2164"/>
  </conditionalFormatting>
  <conditionalFormatting sqref="J183">
    <cfRule type="duplicateValues" dxfId="1416" priority="2163"/>
  </conditionalFormatting>
  <conditionalFormatting sqref="J183">
    <cfRule type="duplicateValues" dxfId="1415" priority="2162"/>
  </conditionalFormatting>
  <conditionalFormatting sqref="N183">
    <cfRule type="duplicateValues" dxfId="1414" priority="2159"/>
  </conditionalFormatting>
  <conditionalFormatting sqref="N183">
    <cfRule type="duplicateValues" dxfId="1413" priority="2158"/>
  </conditionalFormatting>
  <conditionalFormatting sqref="O183">
    <cfRule type="expression" dxfId="1412" priority="2157">
      <formula>O183&lt;&gt;""</formula>
    </cfRule>
  </conditionalFormatting>
  <conditionalFormatting sqref="O183">
    <cfRule type="duplicateValues" dxfId="1411" priority="2156"/>
  </conditionalFormatting>
  <conditionalFormatting sqref="O183">
    <cfRule type="duplicateValues" dxfId="1410" priority="2155"/>
  </conditionalFormatting>
  <conditionalFormatting sqref="P183">
    <cfRule type="expression" dxfId="1409" priority="2154">
      <formula>P183&lt;&gt;""</formula>
    </cfRule>
  </conditionalFormatting>
  <conditionalFormatting sqref="P183">
    <cfRule type="duplicateValues" dxfId="1408" priority="2153"/>
  </conditionalFormatting>
  <conditionalFormatting sqref="P183">
    <cfRule type="duplicateValues" dxfId="1407" priority="2152"/>
  </conditionalFormatting>
  <conditionalFormatting sqref="Q183">
    <cfRule type="expression" dxfId="1406" priority="2151">
      <formula>Q183&lt;&gt;""</formula>
    </cfRule>
  </conditionalFormatting>
  <conditionalFormatting sqref="Q183">
    <cfRule type="duplicateValues" dxfId="1405" priority="2150"/>
  </conditionalFormatting>
  <conditionalFormatting sqref="Q183">
    <cfRule type="duplicateValues" dxfId="1404" priority="2149"/>
  </conditionalFormatting>
  <conditionalFormatting sqref="P183">
    <cfRule type="duplicateValues" dxfId="1403" priority="2147"/>
    <cfRule type="expression" dxfId="1402" priority="2148">
      <formula>P183&lt;&gt;""</formula>
    </cfRule>
  </conditionalFormatting>
  <conditionalFormatting sqref="P183">
    <cfRule type="duplicateValues" dxfId="1401" priority="2146"/>
  </conditionalFormatting>
  <conditionalFormatting sqref="H183">
    <cfRule type="duplicateValues" dxfId="1400" priority="2144"/>
    <cfRule type="expression" dxfId="1399" priority="2145">
      <formula>H183&lt;&gt;""</formula>
    </cfRule>
  </conditionalFormatting>
  <conditionalFormatting sqref="H183">
    <cfRule type="duplicateValues" dxfId="1398" priority="2143"/>
  </conditionalFormatting>
  <conditionalFormatting sqref="N183">
    <cfRule type="duplicateValues" dxfId="1397" priority="2141"/>
    <cfRule type="expression" dxfId="1396" priority="2142">
      <formula>N183&lt;&gt;""</formula>
    </cfRule>
  </conditionalFormatting>
  <conditionalFormatting sqref="N183">
    <cfRule type="duplicateValues" dxfId="1395" priority="2140"/>
  </conditionalFormatting>
  <conditionalFormatting sqref="O183">
    <cfRule type="duplicateValues" dxfId="1394" priority="2138"/>
    <cfRule type="expression" dxfId="1393" priority="2139">
      <formula>O183&lt;&gt;""</formula>
    </cfRule>
  </conditionalFormatting>
  <conditionalFormatting sqref="O183">
    <cfRule type="duplicateValues" dxfId="1392" priority="2137"/>
  </conditionalFormatting>
  <conditionalFormatting sqref="Q183">
    <cfRule type="duplicateValues" dxfId="1391" priority="2135"/>
    <cfRule type="expression" dxfId="1390" priority="2136">
      <formula>Q183&lt;&gt;""</formula>
    </cfRule>
  </conditionalFormatting>
  <conditionalFormatting sqref="Q183">
    <cfRule type="duplicateValues" dxfId="1389" priority="2134"/>
  </conditionalFormatting>
  <conditionalFormatting sqref="G183">
    <cfRule type="duplicateValues" dxfId="1388" priority="2133"/>
  </conditionalFormatting>
  <conditionalFormatting sqref="K183">
    <cfRule type="duplicateValues" dxfId="1387" priority="2131"/>
    <cfRule type="duplicateValues" dxfId="1386" priority="2132"/>
  </conditionalFormatting>
  <conditionalFormatting sqref="J183">
    <cfRule type="duplicateValues" dxfId="1385" priority="2129"/>
    <cfRule type="expression" dxfId="1384" priority="2130">
      <formula>J183&lt;&gt;""</formula>
    </cfRule>
  </conditionalFormatting>
  <conditionalFormatting sqref="J183">
    <cfRule type="duplicateValues" dxfId="1383" priority="2128"/>
  </conditionalFormatting>
  <conditionalFormatting sqref="K183">
    <cfRule type="duplicateValues" dxfId="1382" priority="2126"/>
    <cfRule type="expression" dxfId="1381" priority="2127">
      <formula>K183&lt;&gt;""</formula>
    </cfRule>
  </conditionalFormatting>
  <conditionalFormatting sqref="K183">
    <cfRule type="duplicateValues" dxfId="1380" priority="2125"/>
  </conditionalFormatting>
  <conditionalFormatting sqref="G183">
    <cfRule type="duplicateValues" dxfId="1379" priority="2124"/>
  </conditionalFormatting>
  <conditionalFormatting sqref="H183">
    <cfRule type="duplicateValues" dxfId="1378" priority="2123"/>
  </conditionalFormatting>
  <conditionalFormatting sqref="P183">
    <cfRule type="duplicateValues" dxfId="1377" priority="2122"/>
  </conditionalFormatting>
  <conditionalFormatting sqref="N183">
    <cfRule type="duplicateValues" dxfId="1376" priority="2121"/>
  </conditionalFormatting>
  <conditionalFormatting sqref="P183">
    <cfRule type="duplicateValues" dxfId="1375" priority="2120"/>
  </conditionalFormatting>
  <conditionalFormatting sqref="Q183">
    <cfRule type="duplicateValues" dxfId="1374" priority="2119"/>
  </conditionalFormatting>
  <conditionalFormatting sqref="O183">
    <cfRule type="duplicateValues" dxfId="1373" priority="2118"/>
  </conditionalFormatting>
  <conditionalFormatting sqref="G183">
    <cfRule type="duplicateValues" dxfId="1372" priority="2117"/>
  </conditionalFormatting>
  <conditionalFormatting sqref="H183">
    <cfRule type="duplicateValues" dxfId="1371" priority="2113"/>
  </conditionalFormatting>
  <conditionalFormatting sqref="R183">
    <cfRule type="duplicateValues" dxfId="1370" priority="2111"/>
    <cfRule type="expression" dxfId="1369" priority="2112">
      <formula>R183&lt;&gt;""</formula>
    </cfRule>
  </conditionalFormatting>
  <conditionalFormatting sqref="R183">
    <cfRule type="duplicateValues" dxfId="1368" priority="2110"/>
  </conditionalFormatting>
  <conditionalFormatting sqref="R183">
    <cfRule type="duplicateValues" dxfId="1367" priority="2108"/>
    <cfRule type="duplicateValues" dxfId="1366" priority="2109"/>
  </conditionalFormatting>
  <conditionalFormatting sqref="P185">
    <cfRule type="duplicateValues" dxfId="1365" priority="2106"/>
    <cfRule type="expression" dxfId="1364" priority="2107">
      <formula>P185&lt;&gt;""</formula>
    </cfRule>
  </conditionalFormatting>
  <conditionalFormatting sqref="P185">
    <cfRule type="duplicateValues" dxfId="1363" priority="2105"/>
  </conditionalFormatting>
  <conditionalFormatting sqref="P185">
    <cfRule type="duplicateValues" dxfId="1362" priority="2103"/>
    <cfRule type="duplicateValues" dxfId="1361" priority="2104"/>
  </conditionalFormatting>
  <conditionalFormatting sqref="I188">
    <cfRule type="expression" dxfId="1360" priority="2100">
      <formula>I188&lt;&gt;""</formula>
    </cfRule>
  </conditionalFormatting>
  <conditionalFormatting sqref="I188">
    <cfRule type="expression" dxfId="1359" priority="2102">
      <formula>I188&lt;&gt;""</formula>
    </cfRule>
  </conditionalFormatting>
  <conditionalFormatting sqref="I188">
    <cfRule type="duplicateValues" dxfId="1358" priority="2101"/>
  </conditionalFormatting>
  <conditionalFormatting sqref="I188">
    <cfRule type="duplicateValues" dxfId="1357" priority="2098"/>
    <cfRule type="expression" dxfId="1356" priority="2099">
      <formula>I188&lt;&gt;""</formula>
    </cfRule>
  </conditionalFormatting>
  <conditionalFormatting sqref="J188">
    <cfRule type="expression" dxfId="1355" priority="2097">
      <formula>J188&lt;&gt;""</formula>
    </cfRule>
  </conditionalFormatting>
  <conditionalFormatting sqref="J188">
    <cfRule type="duplicateValues" dxfId="1354" priority="2096"/>
  </conditionalFormatting>
  <conditionalFormatting sqref="J188">
    <cfRule type="expression" dxfId="1353" priority="2095">
      <formula>J188&lt;&gt;""</formula>
    </cfRule>
  </conditionalFormatting>
  <conditionalFormatting sqref="J188">
    <cfRule type="duplicateValues" dxfId="1352" priority="2093"/>
    <cfRule type="expression" dxfId="1351" priority="2094">
      <formula>J188&lt;&gt;""</formula>
    </cfRule>
  </conditionalFormatting>
  <conditionalFormatting sqref="K188">
    <cfRule type="expression" dxfId="1350" priority="2092">
      <formula>K188&lt;&gt;""</formula>
    </cfRule>
  </conditionalFormatting>
  <conditionalFormatting sqref="K188">
    <cfRule type="duplicateValues" dxfId="1349" priority="2091"/>
  </conditionalFormatting>
  <conditionalFormatting sqref="K188">
    <cfRule type="expression" dxfId="1348" priority="2090">
      <formula>K188&lt;&gt;""</formula>
    </cfRule>
  </conditionalFormatting>
  <conditionalFormatting sqref="K188">
    <cfRule type="duplicateValues" dxfId="1347" priority="2088"/>
    <cfRule type="expression" dxfId="1346" priority="2089">
      <formula>K188&lt;&gt;""</formula>
    </cfRule>
  </conditionalFormatting>
  <conditionalFormatting sqref="P188">
    <cfRule type="expression" dxfId="1345" priority="2085">
      <formula>P188&lt;&gt;""</formula>
    </cfRule>
  </conditionalFormatting>
  <conditionalFormatting sqref="P188">
    <cfRule type="expression" dxfId="1344" priority="2087">
      <formula>P188&lt;&gt;""</formula>
    </cfRule>
  </conditionalFormatting>
  <conditionalFormatting sqref="P188">
    <cfRule type="duplicateValues" dxfId="1343" priority="2086"/>
  </conditionalFormatting>
  <conditionalFormatting sqref="P188">
    <cfRule type="duplicateValues" dxfId="1342" priority="2083"/>
    <cfRule type="expression" dxfId="1341" priority="2084">
      <formula>P188&lt;&gt;""</formula>
    </cfRule>
  </conditionalFormatting>
  <conditionalFormatting sqref="O192">
    <cfRule type="expression" dxfId="1340" priority="2081">
      <formula>O192&lt;&gt;""</formula>
    </cfRule>
  </conditionalFormatting>
  <conditionalFormatting sqref="O192">
    <cfRule type="expression" dxfId="1339" priority="2079">
      <formula>O192&lt;&gt;""</formula>
    </cfRule>
  </conditionalFormatting>
  <conditionalFormatting sqref="O192">
    <cfRule type="expression" dxfId="1338" priority="2082">
      <formula>O192&lt;&gt;""</formula>
    </cfRule>
  </conditionalFormatting>
  <conditionalFormatting sqref="O192">
    <cfRule type="expression" dxfId="1337" priority="2080">
      <formula>O192&lt;&gt;""</formula>
    </cfRule>
  </conditionalFormatting>
  <conditionalFormatting sqref="O192">
    <cfRule type="expression" dxfId="1336" priority="2078">
      <formula>O192&lt;&gt;""</formula>
    </cfRule>
  </conditionalFormatting>
  <conditionalFormatting sqref="O192">
    <cfRule type="duplicateValues" dxfId="1335" priority="2077"/>
  </conditionalFormatting>
  <conditionalFormatting sqref="O192">
    <cfRule type="duplicateValues" dxfId="1334" priority="2075"/>
    <cfRule type="expression" dxfId="1333" priority="2076">
      <formula>O192&lt;&gt;""</formula>
    </cfRule>
  </conditionalFormatting>
  <conditionalFormatting sqref="P193">
    <cfRule type="expression" dxfId="1332" priority="2067">
      <formula>P193&lt;&gt;""</formula>
    </cfRule>
  </conditionalFormatting>
  <conditionalFormatting sqref="P193">
    <cfRule type="expression" dxfId="1331" priority="2061">
      <formula>P193&lt;&gt;""</formula>
    </cfRule>
  </conditionalFormatting>
  <conditionalFormatting sqref="P193">
    <cfRule type="expression" dxfId="1330" priority="2060">
      <formula>P193&lt;&gt;""</formula>
    </cfRule>
  </conditionalFormatting>
  <conditionalFormatting sqref="P193">
    <cfRule type="expression" dxfId="1329" priority="2059">
      <formula>P193&lt;&gt;""</formula>
    </cfRule>
  </conditionalFormatting>
  <conditionalFormatting sqref="P193">
    <cfRule type="expression" dxfId="1328" priority="2055">
      <formula>P193&lt;&gt;""</formula>
    </cfRule>
  </conditionalFormatting>
  <conditionalFormatting sqref="P193">
    <cfRule type="expression" dxfId="1327" priority="2054">
      <formula>P193&lt;&gt;""</formula>
    </cfRule>
  </conditionalFormatting>
  <conditionalFormatting sqref="P193">
    <cfRule type="expression" dxfId="1326" priority="2053">
      <formula>P193&lt;&gt;""</formula>
    </cfRule>
  </conditionalFormatting>
  <conditionalFormatting sqref="P193">
    <cfRule type="expression" dxfId="1325" priority="2074">
      <formula>P193&lt;&gt;""</formula>
    </cfRule>
  </conditionalFormatting>
  <conditionalFormatting sqref="P193">
    <cfRule type="expression" dxfId="1324" priority="2073">
      <formula>P193&lt;&gt;""</formula>
    </cfRule>
  </conditionalFormatting>
  <conditionalFormatting sqref="P193">
    <cfRule type="expression" dxfId="1323" priority="2072">
      <formula>P193&lt;&gt;""</formula>
    </cfRule>
  </conditionalFormatting>
  <conditionalFormatting sqref="P193">
    <cfRule type="expression" dxfId="1322" priority="2071">
      <formula>P193&lt;&gt;""</formula>
    </cfRule>
  </conditionalFormatting>
  <conditionalFormatting sqref="P193">
    <cfRule type="duplicateValues" dxfId="1321" priority="2070"/>
  </conditionalFormatting>
  <conditionalFormatting sqref="P193">
    <cfRule type="duplicateValues" dxfId="1320" priority="2068"/>
    <cfRule type="expression" dxfId="1319" priority="2069">
      <formula>P193&lt;&gt;""</formula>
    </cfRule>
  </conditionalFormatting>
  <conditionalFormatting sqref="P193">
    <cfRule type="expression" dxfId="1318" priority="2066">
      <formula>P193&lt;&gt;""</formula>
    </cfRule>
  </conditionalFormatting>
  <conditionalFormatting sqref="P193">
    <cfRule type="expression" dxfId="1317" priority="2065">
      <formula>P193&lt;&gt;""</formula>
    </cfRule>
  </conditionalFormatting>
  <conditionalFormatting sqref="I193">
    <cfRule type="expression" dxfId="1316" priority="2042">
      <formula>I193&lt;&gt;""</formula>
    </cfRule>
  </conditionalFormatting>
  <conditionalFormatting sqref="I193">
    <cfRule type="expression" dxfId="1315" priority="2036">
      <formula>I193&lt;&gt;""</formula>
    </cfRule>
  </conditionalFormatting>
  <conditionalFormatting sqref="I193">
    <cfRule type="expression" dxfId="1314" priority="2035">
      <formula>I193&lt;&gt;""</formula>
    </cfRule>
  </conditionalFormatting>
  <conditionalFormatting sqref="I193">
    <cfRule type="expression" dxfId="1313" priority="2034">
      <formula>I193&lt;&gt;""</formula>
    </cfRule>
  </conditionalFormatting>
  <conditionalFormatting sqref="I193">
    <cfRule type="expression" dxfId="1312" priority="2030">
      <formula>I193&lt;&gt;""</formula>
    </cfRule>
  </conditionalFormatting>
  <conditionalFormatting sqref="I193">
    <cfRule type="expression" dxfId="1311" priority="2029">
      <formula>I193&lt;&gt;""</formula>
    </cfRule>
  </conditionalFormatting>
  <conditionalFormatting sqref="I193">
    <cfRule type="expression" dxfId="1310" priority="2028">
      <formula>I193&lt;&gt;""</formula>
    </cfRule>
  </conditionalFormatting>
  <conditionalFormatting sqref="I193">
    <cfRule type="expression" dxfId="1309" priority="2049">
      <formula>I193&lt;&gt;""</formula>
    </cfRule>
  </conditionalFormatting>
  <conditionalFormatting sqref="I193">
    <cfRule type="expression" dxfId="1308" priority="2048">
      <formula>I193&lt;&gt;""</formula>
    </cfRule>
  </conditionalFormatting>
  <conditionalFormatting sqref="I193">
    <cfRule type="expression" dxfId="1307" priority="2047">
      <formula>I193&lt;&gt;""</formula>
    </cfRule>
  </conditionalFormatting>
  <conditionalFormatting sqref="I193">
    <cfRule type="expression" dxfId="1306" priority="2046">
      <formula>I193&lt;&gt;""</formula>
    </cfRule>
  </conditionalFormatting>
  <conditionalFormatting sqref="I193">
    <cfRule type="duplicateValues" dxfId="1305" priority="2045"/>
  </conditionalFormatting>
  <conditionalFormatting sqref="I193">
    <cfRule type="duplicateValues" dxfId="1304" priority="2043"/>
    <cfRule type="expression" dxfId="1303" priority="2044">
      <formula>I193&lt;&gt;""</formula>
    </cfRule>
  </conditionalFormatting>
  <conditionalFormatting sqref="I193">
    <cfRule type="expression" dxfId="1302" priority="2041">
      <formula>I193&lt;&gt;""</formula>
    </cfRule>
  </conditionalFormatting>
  <conditionalFormatting sqref="I193">
    <cfRule type="expression" dxfId="1301" priority="2040">
      <formula>I193&lt;&gt;""</formula>
    </cfRule>
  </conditionalFormatting>
  <conditionalFormatting sqref="J193">
    <cfRule type="expression" dxfId="1300" priority="2017">
      <formula>J193&lt;&gt;""</formula>
    </cfRule>
  </conditionalFormatting>
  <conditionalFormatting sqref="J193">
    <cfRule type="expression" dxfId="1299" priority="2011">
      <formula>J193&lt;&gt;""</formula>
    </cfRule>
  </conditionalFormatting>
  <conditionalFormatting sqref="J193">
    <cfRule type="expression" dxfId="1298" priority="2010">
      <formula>J193&lt;&gt;""</formula>
    </cfRule>
  </conditionalFormatting>
  <conditionalFormatting sqref="J193">
    <cfRule type="expression" dxfId="1297" priority="2009">
      <formula>J193&lt;&gt;""</formula>
    </cfRule>
  </conditionalFormatting>
  <conditionalFormatting sqref="J193">
    <cfRule type="expression" dxfId="1296" priority="2005">
      <formula>J193&lt;&gt;""</formula>
    </cfRule>
  </conditionalFormatting>
  <conditionalFormatting sqref="J193">
    <cfRule type="expression" dxfId="1295" priority="2004">
      <formula>J193&lt;&gt;""</formula>
    </cfRule>
  </conditionalFormatting>
  <conditionalFormatting sqref="J193">
    <cfRule type="expression" dxfId="1294" priority="2003">
      <formula>J193&lt;&gt;""</formula>
    </cfRule>
  </conditionalFormatting>
  <conditionalFormatting sqref="J193">
    <cfRule type="expression" dxfId="1293" priority="2024">
      <formula>J193&lt;&gt;""</formula>
    </cfRule>
  </conditionalFormatting>
  <conditionalFormatting sqref="J193">
    <cfRule type="expression" dxfId="1292" priority="2023">
      <formula>J193&lt;&gt;""</formula>
    </cfRule>
  </conditionalFormatting>
  <conditionalFormatting sqref="J193">
    <cfRule type="expression" dxfId="1291" priority="2022">
      <formula>J193&lt;&gt;""</formula>
    </cfRule>
  </conditionalFormatting>
  <conditionalFormatting sqref="J193">
    <cfRule type="expression" dxfId="1290" priority="2021">
      <formula>J193&lt;&gt;""</formula>
    </cfRule>
  </conditionalFormatting>
  <conditionalFormatting sqref="J193">
    <cfRule type="duplicateValues" dxfId="1289" priority="2020"/>
  </conditionalFormatting>
  <conditionalFormatting sqref="J193">
    <cfRule type="duplicateValues" dxfId="1288" priority="2018"/>
    <cfRule type="expression" dxfId="1287" priority="2019">
      <formula>J193&lt;&gt;""</formula>
    </cfRule>
  </conditionalFormatting>
  <conditionalFormatting sqref="J193">
    <cfRule type="expression" dxfId="1286" priority="2016">
      <formula>J193&lt;&gt;""</formula>
    </cfRule>
  </conditionalFormatting>
  <conditionalFormatting sqref="J193">
    <cfRule type="expression" dxfId="1285" priority="2015">
      <formula>J193&lt;&gt;""</formula>
    </cfRule>
  </conditionalFormatting>
  <conditionalFormatting sqref="K193">
    <cfRule type="expression" dxfId="1284" priority="1992">
      <formula>K193&lt;&gt;""</formula>
    </cfRule>
  </conditionalFormatting>
  <conditionalFormatting sqref="K193">
    <cfRule type="expression" dxfId="1283" priority="1986">
      <formula>K193&lt;&gt;""</formula>
    </cfRule>
  </conditionalFormatting>
  <conditionalFormatting sqref="K193">
    <cfRule type="expression" dxfId="1282" priority="1985">
      <formula>K193&lt;&gt;""</formula>
    </cfRule>
  </conditionalFormatting>
  <conditionalFormatting sqref="K193">
    <cfRule type="expression" dxfId="1281" priority="1984">
      <formula>K193&lt;&gt;""</formula>
    </cfRule>
  </conditionalFormatting>
  <conditionalFormatting sqref="K193">
    <cfRule type="expression" dxfId="1280" priority="1980">
      <formula>K193&lt;&gt;""</formula>
    </cfRule>
  </conditionalFormatting>
  <conditionalFormatting sqref="K193">
    <cfRule type="expression" dxfId="1279" priority="1979">
      <formula>K193&lt;&gt;""</formula>
    </cfRule>
  </conditionalFormatting>
  <conditionalFormatting sqref="K193">
    <cfRule type="expression" dxfId="1278" priority="1978">
      <formula>K193&lt;&gt;""</formula>
    </cfRule>
  </conditionalFormatting>
  <conditionalFormatting sqref="K193">
    <cfRule type="expression" dxfId="1277" priority="1999">
      <formula>K193&lt;&gt;""</formula>
    </cfRule>
  </conditionalFormatting>
  <conditionalFormatting sqref="K193">
    <cfRule type="expression" dxfId="1276" priority="1998">
      <formula>K193&lt;&gt;""</formula>
    </cfRule>
  </conditionalFormatting>
  <conditionalFormatting sqref="K193">
    <cfRule type="expression" dxfId="1275" priority="1997">
      <formula>K193&lt;&gt;""</formula>
    </cfRule>
  </conditionalFormatting>
  <conditionalFormatting sqref="K193">
    <cfRule type="expression" dxfId="1274" priority="1996">
      <formula>K193&lt;&gt;""</formula>
    </cfRule>
  </conditionalFormatting>
  <conditionalFormatting sqref="K193">
    <cfRule type="duplicateValues" dxfId="1273" priority="1995"/>
  </conditionalFormatting>
  <conditionalFormatting sqref="K193">
    <cfRule type="duplicateValues" dxfId="1272" priority="1993"/>
    <cfRule type="expression" dxfId="1271" priority="1994">
      <formula>K193&lt;&gt;""</formula>
    </cfRule>
  </conditionalFormatting>
  <conditionalFormatting sqref="K193">
    <cfRule type="expression" dxfId="1270" priority="1991">
      <formula>K193&lt;&gt;""</formula>
    </cfRule>
  </conditionalFormatting>
  <conditionalFormatting sqref="K193">
    <cfRule type="expression" dxfId="1269" priority="1990">
      <formula>K193&lt;&gt;""</formula>
    </cfRule>
  </conditionalFormatting>
  <conditionalFormatting sqref="G192">
    <cfRule type="expression" dxfId="1268" priority="1973">
      <formula>G192&lt;&gt;""</formula>
    </cfRule>
  </conditionalFormatting>
  <conditionalFormatting sqref="G192">
    <cfRule type="expression" dxfId="1267" priority="1971">
      <formula>G192&lt;&gt;""</formula>
    </cfRule>
  </conditionalFormatting>
  <conditionalFormatting sqref="G192">
    <cfRule type="expression" dxfId="1266" priority="1974">
      <formula>G192&lt;&gt;""</formula>
    </cfRule>
  </conditionalFormatting>
  <conditionalFormatting sqref="G192">
    <cfRule type="expression" dxfId="1265" priority="1972">
      <formula>G192&lt;&gt;""</formula>
    </cfRule>
  </conditionalFormatting>
  <conditionalFormatting sqref="G192">
    <cfRule type="expression" dxfId="1264" priority="1970">
      <formula>G192&lt;&gt;""</formula>
    </cfRule>
  </conditionalFormatting>
  <conditionalFormatting sqref="G192">
    <cfRule type="duplicateValues" dxfId="1263" priority="1969"/>
  </conditionalFormatting>
  <conditionalFormatting sqref="G192">
    <cfRule type="duplicateValues" dxfId="1262" priority="1967"/>
    <cfRule type="expression" dxfId="1261" priority="1968">
      <formula>G192&lt;&gt;""</formula>
    </cfRule>
  </conditionalFormatting>
  <conditionalFormatting sqref="H192">
    <cfRule type="expression" dxfId="1260" priority="1965">
      <formula>H192&lt;&gt;""</formula>
    </cfRule>
  </conditionalFormatting>
  <conditionalFormatting sqref="H192">
    <cfRule type="expression" dxfId="1259" priority="1963">
      <formula>H192&lt;&gt;""</formula>
    </cfRule>
  </conditionalFormatting>
  <conditionalFormatting sqref="H192">
    <cfRule type="expression" dxfId="1258" priority="1966">
      <formula>H192&lt;&gt;""</formula>
    </cfRule>
  </conditionalFormatting>
  <conditionalFormatting sqref="H192">
    <cfRule type="expression" dxfId="1257" priority="1964">
      <formula>H192&lt;&gt;""</formula>
    </cfRule>
  </conditionalFormatting>
  <conditionalFormatting sqref="H192">
    <cfRule type="expression" dxfId="1256" priority="1962">
      <formula>H192&lt;&gt;""</formula>
    </cfRule>
  </conditionalFormatting>
  <conditionalFormatting sqref="H192">
    <cfRule type="duplicateValues" dxfId="1255" priority="1961"/>
  </conditionalFormatting>
  <conditionalFormatting sqref="H192">
    <cfRule type="duplicateValues" dxfId="1254" priority="1959"/>
    <cfRule type="expression" dxfId="1253" priority="1960">
      <formula>H192&lt;&gt;""</formula>
    </cfRule>
  </conditionalFormatting>
  <conditionalFormatting sqref="G194:K194">
    <cfRule type="expression" dxfId="1252" priority="1958">
      <formula>G194&lt;&gt;""</formula>
    </cfRule>
  </conditionalFormatting>
  <conditionalFormatting sqref="G194">
    <cfRule type="duplicateValues" dxfId="1251" priority="1957"/>
  </conditionalFormatting>
  <conditionalFormatting sqref="H194">
    <cfRule type="duplicateValues" dxfId="1250" priority="1956"/>
  </conditionalFormatting>
  <conditionalFormatting sqref="I194">
    <cfRule type="duplicateValues" dxfId="1249" priority="1955"/>
  </conditionalFormatting>
  <conditionalFormatting sqref="J194">
    <cfRule type="duplicateValues" dxfId="1248" priority="1954"/>
  </conditionalFormatting>
  <conditionalFormatting sqref="K194">
    <cfRule type="duplicateValues" dxfId="1247" priority="1953"/>
  </conditionalFormatting>
  <conditionalFormatting sqref="G194">
    <cfRule type="duplicateValues" dxfId="1246" priority="1951"/>
    <cfRule type="expression" dxfId="1245" priority="1952">
      <formula>G194&lt;&gt;""</formula>
    </cfRule>
  </conditionalFormatting>
  <conditionalFormatting sqref="H194">
    <cfRule type="duplicateValues" dxfId="1244" priority="1949"/>
    <cfRule type="expression" dxfId="1243" priority="1950">
      <formula>H194&lt;&gt;""</formula>
    </cfRule>
  </conditionalFormatting>
  <conditionalFormatting sqref="I194">
    <cfRule type="duplicateValues" dxfId="1242" priority="1947"/>
    <cfRule type="expression" dxfId="1241" priority="1948">
      <formula>I194&lt;&gt;""</formula>
    </cfRule>
  </conditionalFormatting>
  <conditionalFormatting sqref="J194">
    <cfRule type="duplicateValues" dxfId="1240" priority="1945"/>
    <cfRule type="expression" dxfId="1239" priority="1946">
      <formula>J194&lt;&gt;""</formula>
    </cfRule>
  </conditionalFormatting>
  <conditionalFormatting sqref="K194">
    <cfRule type="duplicateValues" dxfId="1238" priority="1943"/>
    <cfRule type="expression" dxfId="1237" priority="1944">
      <formula>K194&lt;&gt;""</formula>
    </cfRule>
  </conditionalFormatting>
  <conditionalFormatting sqref="G195:K195">
    <cfRule type="expression" dxfId="1236" priority="1942">
      <formula>G195&lt;&gt;""</formula>
    </cfRule>
  </conditionalFormatting>
  <conditionalFormatting sqref="G195">
    <cfRule type="duplicateValues" dxfId="1235" priority="1941"/>
  </conditionalFormatting>
  <conditionalFormatting sqref="H195">
    <cfRule type="duplicateValues" dxfId="1234" priority="1940"/>
  </conditionalFormatting>
  <conditionalFormatting sqref="I195">
    <cfRule type="duplicateValues" dxfId="1233" priority="1939"/>
  </conditionalFormatting>
  <conditionalFormatting sqref="J195">
    <cfRule type="duplicateValues" dxfId="1232" priority="1938"/>
  </conditionalFormatting>
  <conditionalFormatting sqref="K195">
    <cfRule type="duplicateValues" dxfId="1231" priority="1937"/>
  </conditionalFormatting>
  <conditionalFormatting sqref="G195">
    <cfRule type="duplicateValues" dxfId="1230" priority="1935"/>
    <cfRule type="expression" dxfId="1229" priority="1936">
      <formula>G195&lt;&gt;""</formula>
    </cfRule>
  </conditionalFormatting>
  <conditionalFormatting sqref="H195">
    <cfRule type="duplicateValues" dxfId="1228" priority="1933"/>
    <cfRule type="expression" dxfId="1227" priority="1934">
      <formula>H195&lt;&gt;""</formula>
    </cfRule>
  </conditionalFormatting>
  <conditionalFormatting sqref="I195">
    <cfRule type="duplicateValues" dxfId="1226" priority="1931"/>
    <cfRule type="expression" dxfId="1225" priority="1932">
      <formula>I195&lt;&gt;""</formula>
    </cfRule>
  </conditionalFormatting>
  <conditionalFormatting sqref="J195">
    <cfRule type="duplicateValues" dxfId="1224" priority="1929"/>
    <cfRule type="expression" dxfId="1223" priority="1930">
      <formula>J195&lt;&gt;""</formula>
    </cfRule>
  </conditionalFormatting>
  <conditionalFormatting sqref="K195">
    <cfRule type="duplicateValues" dxfId="1222" priority="1927"/>
    <cfRule type="expression" dxfId="1221" priority="1928">
      <formula>K195&lt;&gt;""</formula>
    </cfRule>
  </conditionalFormatting>
  <conditionalFormatting sqref="G196:K196">
    <cfRule type="expression" dxfId="1220" priority="1926">
      <formula>G196&lt;&gt;""</formula>
    </cfRule>
  </conditionalFormatting>
  <conditionalFormatting sqref="G196">
    <cfRule type="duplicateValues" dxfId="1219" priority="1925"/>
  </conditionalFormatting>
  <conditionalFormatting sqref="H196">
    <cfRule type="duplicateValues" dxfId="1218" priority="1924"/>
  </conditionalFormatting>
  <conditionalFormatting sqref="I196">
    <cfRule type="duplicateValues" dxfId="1217" priority="1923"/>
  </conditionalFormatting>
  <conditionalFormatting sqref="J196">
    <cfRule type="duplicateValues" dxfId="1216" priority="1922"/>
  </conditionalFormatting>
  <conditionalFormatting sqref="K196">
    <cfRule type="duplicateValues" dxfId="1215" priority="1921"/>
  </conditionalFormatting>
  <conditionalFormatting sqref="G196">
    <cfRule type="duplicateValues" dxfId="1214" priority="1919"/>
    <cfRule type="expression" dxfId="1213" priority="1920">
      <formula>G196&lt;&gt;""</formula>
    </cfRule>
  </conditionalFormatting>
  <conditionalFormatting sqref="H196">
    <cfRule type="duplicateValues" dxfId="1212" priority="1917"/>
    <cfRule type="expression" dxfId="1211" priority="1918">
      <formula>H196&lt;&gt;""</formula>
    </cfRule>
  </conditionalFormatting>
  <conditionalFormatting sqref="I196">
    <cfRule type="duplicateValues" dxfId="1210" priority="1915"/>
    <cfRule type="expression" dxfId="1209" priority="1916">
      <formula>I196&lt;&gt;""</formula>
    </cfRule>
  </conditionalFormatting>
  <conditionalFormatting sqref="J196">
    <cfRule type="duplicateValues" dxfId="1208" priority="1913"/>
    <cfRule type="expression" dxfId="1207" priority="1914">
      <formula>J196&lt;&gt;""</formula>
    </cfRule>
  </conditionalFormatting>
  <conditionalFormatting sqref="K196">
    <cfRule type="duplicateValues" dxfId="1206" priority="1911"/>
    <cfRule type="expression" dxfId="1205" priority="1912">
      <formula>K196&lt;&gt;""</formula>
    </cfRule>
  </conditionalFormatting>
  <conditionalFormatting sqref="P199">
    <cfRule type="expression" dxfId="1204" priority="1910">
      <formula>#REF!&lt;&gt;""</formula>
    </cfRule>
  </conditionalFormatting>
  <conditionalFormatting sqref="P199">
    <cfRule type="duplicateValues" dxfId="1203" priority="1909"/>
  </conditionalFormatting>
  <conditionalFormatting sqref="P199">
    <cfRule type="duplicateValues" dxfId="1202" priority="1907"/>
    <cfRule type="expression" dxfId="1201" priority="1908">
      <formula>P199&lt;&gt;""</formula>
    </cfRule>
  </conditionalFormatting>
  <conditionalFormatting sqref="H197:H198">
    <cfRule type="expression" dxfId="1200" priority="1906">
      <formula>#REF!&lt;&gt;""</formula>
    </cfRule>
  </conditionalFormatting>
  <conditionalFormatting sqref="H197:H198">
    <cfRule type="duplicateValues" dxfId="1199" priority="1905"/>
  </conditionalFormatting>
  <conditionalFormatting sqref="H197:H198">
    <cfRule type="duplicateValues" dxfId="1198" priority="1903"/>
    <cfRule type="expression" dxfId="1197" priority="1904">
      <formula>H197&lt;&gt;""</formula>
    </cfRule>
  </conditionalFormatting>
  <conditionalFormatting sqref="H197:H198">
    <cfRule type="expression" dxfId="1196" priority="1902">
      <formula>#REF!&lt;&gt;""</formula>
    </cfRule>
  </conditionalFormatting>
  <conditionalFormatting sqref="G198 I198:J198">
    <cfRule type="expression" dxfId="1195" priority="1901">
      <formula>G198&lt;&gt;""</formula>
    </cfRule>
  </conditionalFormatting>
  <conditionalFormatting sqref="G198">
    <cfRule type="expression" dxfId="1194" priority="1900">
      <formula>#REF!&lt;&gt;""</formula>
    </cfRule>
  </conditionalFormatting>
  <conditionalFormatting sqref="I198:J198">
    <cfRule type="expression" dxfId="1193" priority="1898">
      <formula>#REF!&lt;&gt;""</formula>
    </cfRule>
  </conditionalFormatting>
  <conditionalFormatting sqref="I198">
    <cfRule type="duplicateValues" dxfId="1192" priority="1896"/>
  </conditionalFormatting>
  <conditionalFormatting sqref="J198">
    <cfRule type="duplicateValues" dxfId="1191" priority="1895"/>
  </conditionalFormatting>
  <conditionalFormatting sqref="I198">
    <cfRule type="duplicateValues" dxfId="1190" priority="1891"/>
    <cfRule type="expression" dxfId="1189" priority="1892">
      <formula>I198&lt;&gt;""</formula>
    </cfRule>
  </conditionalFormatting>
  <conditionalFormatting sqref="J198">
    <cfRule type="duplicateValues" dxfId="1188" priority="1889"/>
    <cfRule type="expression" dxfId="1187" priority="1890">
      <formula>J198&lt;&gt;""</formula>
    </cfRule>
  </conditionalFormatting>
  <conditionalFormatting sqref="S198">
    <cfRule type="expression" dxfId="1186" priority="1887">
      <formula>S198&lt;&gt;""</formula>
    </cfRule>
  </conditionalFormatting>
  <conditionalFormatting sqref="O198">
    <cfRule type="duplicateValues" dxfId="1185" priority="1883"/>
  </conditionalFormatting>
  <conditionalFormatting sqref="O198">
    <cfRule type="duplicateValues" dxfId="1184" priority="1876"/>
    <cfRule type="expression" dxfId="1183" priority="1877">
      <formula>O198&lt;&gt;""</formula>
    </cfRule>
  </conditionalFormatting>
  <conditionalFormatting sqref="G198">
    <cfRule type="expression" dxfId="1182" priority="1873">
      <formula>G198&lt;&gt;""</formula>
    </cfRule>
  </conditionalFormatting>
  <conditionalFormatting sqref="G198">
    <cfRule type="duplicateValues" dxfId="1181" priority="1872"/>
  </conditionalFormatting>
  <conditionalFormatting sqref="G198">
    <cfRule type="duplicateValues" dxfId="1180" priority="1871"/>
  </conditionalFormatting>
  <conditionalFormatting sqref="G198">
    <cfRule type="duplicateValues" dxfId="1179" priority="1870"/>
  </conditionalFormatting>
  <conditionalFormatting sqref="G198">
    <cfRule type="duplicateValues" dxfId="1178" priority="1869"/>
  </conditionalFormatting>
  <conditionalFormatting sqref="G198">
    <cfRule type="duplicateValues" dxfId="1177" priority="1868"/>
  </conditionalFormatting>
  <conditionalFormatting sqref="I198">
    <cfRule type="duplicateValues" dxfId="1176" priority="1864"/>
    <cfRule type="duplicateValues" dxfId="1175" priority="1865"/>
  </conditionalFormatting>
  <conditionalFormatting sqref="K198">
    <cfRule type="duplicateValues" dxfId="1174" priority="1862"/>
    <cfRule type="expression" dxfId="1173" priority="1863">
      <formula>K198&lt;&gt;""</formula>
    </cfRule>
  </conditionalFormatting>
  <conditionalFormatting sqref="K198">
    <cfRule type="duplicateValues" dxfId="1172" priority="1861"/>
  </conditionalFormatting>
  <conditionalFormatting sqref="O198">
    <cfRule type="duplicateValues" dxfId="1171" priority="1858"/>
  </conditionalFormatting>
  <conditionalFormatting sqref="I198:J198">
    <cfRule type="expression" dxfId="1170" priority="1855">
      <formula>#REF!&lt;&gt;""</formula>
    </cfRule>
  </conditionalFormatting>
  <conditionalFormatting sqref="G198">
    <cfRule type="expression" dxfId="1169" priority="1854">
      <formula>#REF!&lt;&gt;""</formula>
    </cfRule>
  </conditionalFormatting>
  <conditionalFormatting sqref="G198">
    <cfRule type="duplicateValues" dxfId="1168" priority="1853"/>
  </conditionalFormatting>
  <conditionalFormatting sqref="G198">
    <cfRule type="duplicateValues" dxfId="1167" priority="1851"/>
    <cfRule type="expression" dxfId="1166" priority="1852">
      <formula>G198&lt;&gt;""</formula>
    </cfRule>
  </conditionalFormatting>
  <conditionalFormatting sqref="G198">
    <cfRule type="expression" dxfId="1165" priority="1850">
      <formula>#REF!&lt;&gt;""</formula>
    </cfRule>
  </conditionalFormatting>
  <conditionalFormatting sqref="I202">
    <cfRule type="duplicateValues" dxfId="1164" priority="1848"/>
    <cfRule type="expression" dxfId="1163" priority="1849">
      <formula>I202&lt;&gt;""</formula>
    </cfRule>
  </conditionalFormatting>
  <conditionalFormatting sqref="I202">
    <cfRule type="duplicateValues" dxfId="1162" priority="1847"/>
  </conditionalFormatting>
  <conditionalFormatting sqref="G203">
    <cfRule type="expression" dxfId="1161" priority="1846">
      <formula>G203&lt;&gt;""</formula>
    </cfRule>
  </conditionalFormatting>
  <conditionalFormatting sqref="G203">
    <cfRule type="duplicateValues" dxfId="1160" priority="1845"/>
  </conditionalFormatting>
  <conditionalFormatting sqref="G203">
    <cfRule type="expression" dxfId="1159" priority="1844">
      <formula>G203&lt;&gt;""</formula>
    </cfRule>
  </conditionalFormatting>
  <conditionalFormatting sqref="G203">
    <cfRule type="expression" dxfId="1158" priority="1843">
      <formula>#REF!&lt;&gt;""</formula>
    </cfRule>
  </conditionalFormatting>
  <conditionalFormatting sqref="G203">
    <cfRule type="duplicateValues" dxfId="1157" priority="1841"/>
    <cfRule type="expression" dxfId="1156" priority="1842">
      <formula>G203&lt;&gt;""</formula>
    </cfRule>
  </conditionalFormatting>
  <conditionalFormatting sqref="G205:G206">
    <cfRule type="expression" dxfId="1155" priority="1840">
      <formula>G205&lt;&gt;""</formula>
    </cfRule>
  </conditionalFormatting>
  <conditionalFormatting sqref="G205">
    <cfRule type="duplicateValues" dxfId="1154" priority="1839"/>
  </conditionalFormatting>
  <conditionalFormatting sqref="G205:G206">
    <cfRule type="expression" dxfId="1153" priority="1838">
      <formula>G205&lt;&gt;""</formula>
    </cfRule>
  </conditionalFormatting>
  <conditionalFormatting sqref="G205:G206">
    <cfRule type="expression" dxfId="1152" priority="1837">
      <formula>#REF!&lt;&gt;""</formula>
    </cfRule>
  </conditionalFormatting>
  <conditionalFormatting sqref="G205">
    <cfRule type="duplicateValues" dxfId="1151" priority="1835"/>
    <cfRule type="expression" dxfId="1150" priority="1836">
      <formula>G205&lt;&gt;""</formula>
    </cfRule>
  </conditionalFormatting>
  <conditionalFormatting sqref="J212">
    <cfRule type="expression" dxfId="1149" priority="1834">
      <formula>J212&lt;&gt;""</formula>
    </cfRule>
  </conditionalFormatting>
  <conditionalFormatting sqref="J212">
    <cfRule type="duplicateValues" dxfId="1148" priority="1832"/>
    <cfRule type="expression" dxfId="1147" priority="1833">
      <formula>J212&lt;&gt;""</formula>
    </cfRule>
  </conditionalFormatting>
  <conditionalFormatting sqref="J212">
    <cfRule type="duplicateValues" dxfId="1146" priority="1831"/>
  </conditionalFormatting>
  <conditionalFormatting sqref="N212">
    <cfRule type="expression" dxfId="1145" priority="1830">
      <formula>N212&lt;&gt;""</formula>
    </cfRule>
  </conditionalFormatting>
  <conditionalFormatting sqref="N212">
    <cfRule type="duplicateValues" dxfId="1144" priority="1828"/>
    <cfRule type="expression" dxfId="1143" priority="1829">
      <formula>N212&lt;&gt;""</formula>
    </cfRule>
  </conditionalFormatting>
  <conditionalFormatting sqref="N212">
    <cfRule type="duplicateValues" dxfId="1142" priority="1827"/>
  </conditionalFormatting>
  <conditionalFormatting sqref="H213">
    <cfRule type="expression" dxfId="1141" priority="1826">
      <formula>H213&lt;&gt;""</formula>
    </cfRule>
  </conditionalFormatting>
  <conditionalFormatting sqref="H213">
    <cfRule type="duplicateValues" dxfId="1140" priority="1824"/>
    <cfRule type="expression" dxfId="1139" priority="1825">
      <formula>H213&lt;&gt;""</formula>
    </cfRule>
  </conditionalFormatting>
  <conditionalFormatting sqref="H213">
    <cfRule type="duplicateValues" dxfId="1138" priority="1823"/>
  </conditionalFormatting>
  <conditionalFormatting sqref="H213">
    <cfRule type="expression" dxfId="1137" priority="1822">
      <formula>H213&lt;&gt;""</formula>
    </cfRule>
  </conditionalFormatting>
  <conditionalFormatting sqref="H213">
    <cfRule type="expression" dxfId="1136" priority="1821">
      <formula>H213&lt;&gt;""</formula>
    </cfRule>
  </conditionalFormatting>
  <conditionalFormatting sqref="H213">
    <cfRule type="expression" dxfId="1135" priority="1820">
      <formula>H213&lt;&gt;""</formula>
    </cfRule>
  </conditionalFormatting>
  <conditionalFormatting sqref="H213">
    <cfRule type="duplicateValues" dxfId="1134" priority="1819"/>
  </conditionalFormatting>
  <conditionalFormatting sqref="H213">
    <cfRule type="expression" dxfId="1133" priority="1818">
      <formula>H213&lt;&gt;""</formula>
    </cfRule>
  </conditionalFormatting>
  <conditionalFormatting sqref="H213">
    <cfRule type="expression" dxfId="1132" priority="1817">
      <formula>H213&lt;&gt;""</formula>
    </cfRule>
  </conditionalFormatting>
  <conditionalFormatting sqref="I213">
    <cfRule type="expression" dxfId="1131" priority="1816">
      <formula>I213&lt;&gt;""</formula>
    </cfRule>
  </conditionalFormatting>
  <conditionalFormatting sqref="I213">
    <cfRule type="duplicateValues" dxfId="1130" priority="1814"/>
    <cfRule type="expression" dxfId="1129" priority="1815">
      <formula>I213&lt;&gt;""</formula>
    </cfRule>
  </conditionalFormatting>
  <conditionalFormatting sqref="I213">
    <cfRule type="duplicateValues" dxfId="1128" priority="1813"/>
  </conditionalFormatting>
  <conditionalFormatting sqref="I213">
    <cfRule type="expression" dxfId="1127" priority="1812">
      <formula>I213&lt;&gt;""</formula>
    </cfRule>
  </conditionalFormatting>
  <conditionalFormatting sqref="I213">
    <cfRule type="expression" dxfId="1126" priority="1811">
      <formula>I213&lt;&gt;""</formula>
    </cfRule>
  </conditionalFormatting>
  <conditionalFormatting sqref="I213">
    <cfRule type="expression" dxfId="1125" priority="1810">
      <formula>I213&lt;&gt;""</formula>
    </cfRule>
  </conditionalFormatting>
  <conditionalFormatting sqref="I213">
    <cfRule type="duplicateValues" dxfId="1124" priority="1809"/>
  </conditionalFormatting>
  <conditionalFormatting sqref="I213">
    <cfRule type="expression" dxfId="1123" priority="1808">
      <formula>I213&lt;&gt;""</formula>
    </cfRule>
  </conditionalFormatting>
  <conditionalFormatting sqref="I213">
    <cfRule type="expression" dxfId="1122" priority="1807">
      <formula>I213&lt;&gt;""</formula>
    </cfRule>
  </conditionalFormatting>
  <conditionalFormatting sqref="O213">
    <cfRule type="expression" dxfId="1121" priority="1806">
      <formula>O213&lt;&gt;""</formula>
    </cfRule>
  </conditionalFormatting>
  <conditionalFormatting sqref="O213">
    <cfRule type="duplicateValues" dxfId="1120" priority="1804"/>
    <cfRule type="expression" dxfId="1119" priority="1805">
      <formula>O213&lt;&gt;""</formula>
    </cfRule>
  </conditionalFormatting>
  <conditionalFormatting sqref="O213">
    <cfRule type="duplicateValues" dxfId="1118" priority="1803"/>
  </conditionalFormatting>
  <conditionalFormatting sqref="O213">
    <cfRule type="expression" dxfId="1117" priority="1802">
      <formula>O213&lt;&gt;""</formula>
    </cfRule>
  </conditionalFormatting>
  <conditionalFormatting sqref="O213">
    <cfRule type="expression" dxfId="1116" priority="1801">
      <formula>O213&lt;&gt;""</formula>
    </cfRule>
  </conditionalFormatting>
  <conditionalFormatting sqref="O213">
    <cfRule type="expression" dxfId="1115" priority="1800">
      <formula>O213&lt;&gt;""</formula>
    </cfRule>
  </conditionalFormatting>
  <conditionalFormatting sqref="O213">
    <cfRule type="duplicateValues" dxfId="1114" priority="1799"/>
  </conditionalFormatting>
  <conditionalFormatting sqref="O213">
    <cfRule type="expression" dxfId="1113" priority="1798">
      <formula>O213&lt;&gt;""</formula>
    </cfRule>
  </conditionalFormatting>
  <conditionalFormatting sqref="O213">
    <cfRule type="expression" dxfId="1112" priority="1797">
      <formula>O213&lt;&gt;""</formula>
    </cfRule>
  </conditionalFormatting>
  <conditionalFormatting sqref="P213">
    <cfRule type="expression" dxfId="1111" priority="1796">
      <formula>P213&lt;&gt;""</formula>
    </cfRule>
  </conditionalFormatting>
  <conditionalFormatting sqref="P213">
    <cfRule type="duplicateValues" dxfId="1110" priority="1794"/>
    <cfRule type="expression" dxfId="1109" priority="1795">
      <formula>P213&lt;&gt;""</formula>
    </cfRule>
  </conditionalFormatting>
  <conditionalFormatting sqref="P213">
    <cfRule type="duplicateValues" dxfId="1108" priority="1793"/>
  </conditionalFormatting>
  <conditionalFormatting sqref="P213">
    <cfRule type="expression" dxfId="1107" priority="1792">
      <formula>P213&lt;&gt;""</formula>
    </cfRule>
  </conditionalFormatting>
  <conditionalFormatting sqref="P213">
    <cfRule type="expression" dxfId="1106" priority="1791">
      <formula>P213&lt;&gt;""</formula>
    </cfRule>
  </conditionalFormatting>
  <conditionalFormatting sqref="P213">
    <cfRule type="expression" dxfId="1105" priority="1790">
      <formula>P213&lt;&gt;""</formula>
    </cfRule>
  </conditionalFormatting>
  <conditionalFormatting sqref="P213">
    <cfRule type="duplicateValues" dxfId="1104" priority="1789"/>
  </conditionalFormatting>
  <conditionalFormatting sqref="P213">
    <cfRule type="expression" dxfId="1103" priority="1788">
      <formula>P213&lt;&gt;""</formula>
    </cfRule>
  </conditionalFormatting>
  <conditionalFormatting sqref="P213">
    <cfRule type="expression" dxfId="1102" priority="1787">
      <formula>P213&lt;&gt;""</formula>
    </cfRule>
  </conditionalFormatting>
  <conditionalFormatting sqref="N214">
    <cfRule type="expression" dxfId="1101" priority="1784">
      <formula>N214&lt;&gt;""</formula>
    </cfRule>
  </conditionalFormatting>
  <conditionalFormatting sqref="Q214">
    <cfRule type="expression" dxfId="1100" priority="1777">
      <formula>Q214&lt;&gt;""</formula>
    </cfRule>
  </conditionalFormatting>
  <conditionalFormatting sqref="R214 K214">
    <cfRule type="expression" dxfId="1099" priority="1786">
      <formula>K214&lt;&gt;""</formula>
    </cfRule>
  </conditionalFormatting>
  <conditionalFormatting sqref="K214">
    <cfRule type="expression" dxfId="1098" priority="1785">
      <formula>#REF!&lt;&gt;""</formula>
    </cfRule>
  </conditionalFormatting>
  <conditionalFormatting sqref="L214:M214 S214 G214">
    <cfRule type="expression" dxfId="1097" priority="1783">
      <formula>G214&lt;&gt;""</formula>
    </cfRule>
  </conditionalFormatting>
  <conditionalFormatting sqref="H214">
    <cfRule type="expression" dxfId="1096" priority="1782">
      <formula>H214&lt;&gt;""</formula>
    </cfRule>
  </conditionalFormatting>
  <conditionalFormatting sqref="I214">
    <cfRule type="expression" dxfId="1095" priority="1781">
      <formula>I214&lt;&gt;""</formula>
    </cfRule>
  </conditionalFormatting>
  <conditionalFormatting sqref="J214">
    <cfRule type="expression" dxfId="1094" priority="1780">
      <formula>J214&lt;&gt;""</formula>
    </cfRule>
  </conditionalFormatting>
  <conditionalFormatting sqref="O214">
    <cfRule type="expression" dxfId="1093" priority="1779">
      <formula>O214&lt;&gt;""</formula>
    </cfRule>
  </conditionalFormatting>
  <conditionalFormatting sqref="P214">
    <cfRule type="expression" dxfId="1092" priority="1778">
      <formula>P214&lt;&gt;""</formula>
    </cfRule>
  </conditionalFormatting>
  <conditionalFormatting sqref="J214">
    <cfRule type="duplicateValues" dxfId="1091" priority="1776"/>
  </conditionalFormatting>
  <conditionalFormatting sqref="G214">
    <cfRule type="duplicateValues" dxfId="1090" priority="1775"/>
  </conditionalFormatting>
  <conditionalFormatting sqref="G214">
    <cfRule type="duplicateValues" dxfId="1089" priority="1774"/>
  </conditionalFormatting>
  <conditionalFormatting sqref="H214">
    <cfRule type="duplicateValues" dxfId="1088" priority="1773"/>
  </conditionalFormatting>
  <conditionalFormatting sqref="H214">
    <cfRule type="duplicateValues" dxfId="1087" priority="1772"/>
  </conditionalFormatting>
  <conditionalFormatting sqref="I214">
    <cfRule type="duplicateValues" dxfId="1086" priority="1771"/>
  </conditionalFormatting>
  <conditionalFormatting sqref="I214">
    <cfRule type="duplicateValues" dxfId="1085" priority="1770"/>
  </conditionalFormatting>
  <conditionalFormatting sqref="J214">
    <cfRule type="duplicateValues" dxfId="1084" priority="1769"/>
  </conditionalFormatting>
  <conditionalFormatting sqref="J214">
    <cfRule type="duplicateValues" dxfId="1083" priority="1768"/>
  </conditionalFormatting>
  <conditionalFormatting sqref="N214">
    <cfRule type="duplicateValues" dxfId="1082" priority="1767"/>
  </conditionalFormatting>
  <conditionalFormatting sqref="N214">
    <cfRule type="duplicateValues" dxfId="1081" priority="1766"/>
  </conditionalFormatting>
  <conditionalFormatting sqref="O214">
    <cfRule type="duplicateValues" dxfId="1080" priority="1765"/>
  </conditionalFormatting>
  <conditionalFormatting sqref="O214">
    <cfRule type="duplicateValues" dxfId="1079" priority="1764"/>
  </conditionalFormatting>
  <conditionalFormatting sqref="P214">
    <cfRule type="duplicateValues" dxfId="1078" priority="1763"/>
  </conditionalFormatting>
  <conditionalFormatting sqref="P214">
    <cfRule type="duplicateValues" dxfId="1077" priority="1762"/>
  </conditionalFormatting>
  <conditionalFormatting sqref="Q214">
    <cfRule type="duplicateValues" dxfId="1076" priority="1761"/>
  </conditionalFormatting>
  <conditionalFormatting sqref="Q214">
    <cfRule type="duplicateValues" dxfId="1075" priority="1760"/>
  </conditionalFormatting>
  <conditionalFormatting sqref="N214">
    <cfRule type="duplicateValues" dxfId="1074" priority="1759"/>
  </conditionalFormatting>
  <conditionalFormatting sqref="G214">
    <cfRule type="duplicateValues" dxfId="1073" priority="1758"/>
  </conditionalFormatting>
  <conditionalFormatting sqref="K214">
    <cfRule type="duplicateValues" dxfId="1072" priority="1756"/>
    <cfRule type="expression" dxfId="1071" priority="1757">
      <formula>K214&lt;&gt;""</formula>
    </cfRule>
  </conditionalFormatting>
  <conditionalFormatting sqref="K214">
    <cfRule type="duplicateValues" dxfId="1070" priority="1755"/>
  </conditionalFormatting>
  <conditionalFormatting sqref="R214">
    <cfRule type="duplicateValues" dxfId="1069" priority="1754"/>
  </conditionalFormatting>
  <conditionalFormatting sqref="N215">
    <cfRule type="expression" dxfId="1068" priority="1751">
      <formula>N215&lt;&gt;""</formula>
    </cfRule>
  </conditionalFormatting>
  <conditionalFormatting sqref="Q215">
    <cfRule type="expression" dxfId="1067" priority="1744">
      <formula>Q215&lt;&gt;""</formula>
    </cfRule>
  </conditionalFormatting>
  <conditionalFormatting sqref="R215 K215">
    <cfRule type="expression" dxfId="1066" priority="1753">
      <formula>K215&lt;&gt;""</formula>
    </cfRule>
  </conditionalFormatting>
  <conditionalFormatting sqref="K215">
    <cfRule type="expression" dxfId="1065" priority="1752">
      <formula>#REF!&lt;&gt;""</formula>
    </cfRule>
  </conditionalFormatting>
  <conditionalFormatting sqref="L215:M215 S215 G215">
    <cfRule type="expression" dxfId="1064" priority="1750">
      <formula>G215&lt;&gt;""</formula>
    </cfRule>
  </conditionalFormatting>
  <conditionalFormatting sqref="H215">
    <cfRule type="expression" dxfId="1063" priority="1749">
      <formula>H215&lt;&gt;""</formula>
    </cfRule>
  </conditionalFormatting>
  <conditionalFormatting sqref="I215">
    <cfRule type="expression" dxfId="1062" priority="1748">
      <formula>I215&lt;&gt;""</formula>
    </cfRule>
  </conditionalFormatting>
  <conditionalFormatting sqref="J215">
    <cfRule type="expression" dxfId="1061" priority="1747">
      <formula>J215&lt;&gt;""</formula>
    </cfRule>
  </conditionalFormatting>
  <conditionalFormatting sqref="O215">
    <cfRule type="expression" dxfId="1060" priority="1746">
      <formula>O215&lt;&gt;""</formula>
    </cfRule>
  </conditionalFormatting>
  <conditionalFormatting sqref="P215">
    <cfRule type="expression" dxfId="1059" priority="1745">
      <formula>P215&lt;&gt;""</formula>
    </cfRule>
  </conditionalFormatting>
  <conditionalFormatting sqref="J215">
    <cfRule type="duplicateValues" dxfId="1058" priority="1743"/>
  </conditionalFormatting>
  <conditionalFormatting sqref="G215">
    <cfRule type="duplicateValues" dxfId="1057" priority="1742"/>
  </conditionalFormatting>
  <conditionalFormatting sqref="G215">
    <cfRule type="duplicateValues" dxfId="1056" priority="1741"/>
  </conditionalFormatting>
  <conditionalFormatting sqref="H215">
    <cfRule type="duplicateValues" dxfId="1055" priority="1740"/>
  </conditionalFormatting>
  <conditionalFormatting sqref="H215">
    <cfRule type="duplicateValues" dxfId="1054" priority="1739"/>
  </conditionalFormatting>
  <conditionalFormatting sqref="I215">
    <cfRule type="duplicateValues" dxfId="1053" priority="1738"/>
  </conditionalFormatting>
  <conditionalFormatting sqref="I215">
    <cfRule type="duplicateValues" dxfId="1052" priority="1737"/>
  </conditionalFormatting>
  <conditionalFormatting sqref="J215">
    <cfRule type="duplicateValues" dxfId="1051" priority="1736"/>
  </conditionalFormatting>
  <conditionalFormatting sqref="J215">
    <cfRule type="duplicateValues" dxfId="1050" priority="1735"/>
  </conditionalFormatting>
  <conditionalFormatting sqref="N215">
    <cfRule type="duplicateValues" dxfId="1049" priority="1734"/>
  </conditionalFormatting>
  <conditionalFormatting sqref="N215">
    <cfRule type="duplicateValues" dxfId="1048" priority="1733"/>
  </conditionalFormatting>
  <conditionalFormatting sqref="O215">
    <cfRule type="duplicateValues" dxfId="1047" priority="1732"/>
  </conditionalFormatting>
  <conditionalFormatting sqref="O215">
    <cfRule type="duplicateValues" dxfId="1046" priority="1731"/>
  </conditionalFormatting>
  <conditionalFormatting sqref="P215">
    <cfRule type="duplicateValues" dxfId="1045" priority="1730"/>
  </conditionalFormatting>
  <conditionalFormatting sqref="P215">
    <cfRule type="duplicateValues" dxfId="1044" priority="1729"/>
  </conditionalFormatting>
  <conditionalFormatting sqref="Q215">
    <cfRule type="duplicateValues" dxfId="1043" priority="1728"/>
  </conditionalFormatting>
  <conditionalFormatting sqref="Q215">
    <cfRule type="duplicateValues" dxfId="1042" priority="1727"/>
  </conditionalFormatting>
  <conditionalFormatting sqref="N215">
    <cfRule type="duplicateValues" dxfId="1041" priority="1726"/>
  </conditionalFormatting>
  <conditionalFormatting sqref="G215">
    <cfRule type="duplicateValues" dxfId="1040" priority="1725"/>
  </conditionalFormatting>
  <conditionalFormatting sqref="K215">
    <cfRule type="duplicateValues" dxfId="1039" priority="1723"/>
    <cfRule type="expression" dxfId="1038" priority="1724">
      <formula>K215&lt;&gt;""</formula>
    </cfRule>
  </conditionalFormatting>
  <conditionalFormatting sqref="K215">
    <cfRule type="duplicateValues" dxfId="1037" priority="1722"/>
  </conditionalFormatting>
  <conditionalFormatting sqref="R215">
    <cfRule type="duplicateValues" dxfId="1036" priority="1721"/>
  </conditionalFormatting>
  <conditionalFormatting sqref="R216:R217">
    <cfRule type="expression" dxfId="1035" priority="1720">
      <formula>R216&lt;&gt;""</formula>
    </cfRule>
  </conditionalFormatting>
  <conditionalFormatting sqref="R216">
    <cfRule type="duplicateValues" dxfId="1034" priority="1718"/>
    <cfRule type="expression" dxfId="1033" priority="1719">
      <formula>R216&lt;&gt;""</formula>
    </cfRule>
  </conditionalFormatting>
  <conditionalFormatting sqref="R216">
    <cfRule type="duplicateValues" dxfId="1032" priority="1717"/>
  </conditionalFormatting>
  <conditionalFormatting sqref="Q217">
    <cfRule type="expression" dxfId="1031" priority="1710">
      <formula>Q217&lt;&gt;""</formula>
    </cfRule>
  </conditionalFormatting>
  <conditionalFormatting sqref="K217">
    <cfRule type="expression" dxfId="1030" priority="1692">
      <formula>K217&lt;&gt;""</formula>
    </cfRule>
  </conditionalFormatting>
  <conditionalFormatting sqref="L217:M217 S217">
    <cfRule type="expression" dxfId="1029" priority="1716">
      <formula>L217&lt;&gt;""</formula>
    </cfRule>
  </conditionalFormatting>
  <conditionalFormatting sqref="H217">
    <cfRule type="expression" dxfId="1028" priority="1715">
      <formula>H217&lt;&gt;""</formula>
    </cfRule>
  </conditionalFormatting>
  <conditionalFormatting sqref="I217">
    <cfRule type="expression" dxfId="1027" priority="1714">
      <formula>I217&lt;&gt;""</formula>
    </cfRule>
  </conditionalFormatting>
  <conditionalFormatting sqref="O217">
    <cfRule type="expression" dxfId="1026" priority="1712">
      <formula>O217&lt;&gt;""</formula>
    </cfRule>
  </conditionalFormatting>
  <conditionalFormatting sqref="P217">
    <cfRule type="expression" dxfId="1025" priority="1711">
      <formula>P217&lt;&gt;""</formula>
    </cfRule>
  </conditionalFormatting>
  <conditionalFormatting sqref="R217">
    <cfRule type="expression" dxfId="1024" priority="1709">
      <formula>R217&lt;&gt;""</formula>
    </cfRule>
  </conditionalFormatting>
  <conditionalFormatting sqref="R217">
    <cfRule type="duplicateValues" dxfId="1023" priority="1707"/>
  </conditionalFormatting>
  <conditionalFormatting sqref="H217">
    <cfRule type="duplicateValues" dxfId="1022" priority="1706"/>
  </conditionalFormatting>
  <conditionalFormatting sqref="H217">
    <cfRule type="duplicateValues" dxfId="1021" priority="1705"/>
  </conditionalFormatting>
  <conditionalFormatting sqref="I217">
    <cfRule type="duplicateValues" dxfId="1020" priority="1704"/>
  </conditionalFormatting>
  <conditionalFormatting sqref="I217">
    <cfRule type="duplicateValues" dxfId="1019" priority="1703"/>
  </conditionalFormatting>
  <conditionalFormatting sqref="O217">
    <cfRule type="duplicateValues" dxfId="1018" priority="1700"/>
  </conditionalFormatting>
  <conditionalFormatting sqref="O217">
    <cfRule type="duplicateValues" dxfId="1017" priority="1699"/>
  </conditionalFormatting>
  <conditionalFormatting sqref="P217">
    <cfRule type="duplicateValues" dxfId="1016" priority="1698"/>
  </conditionalFormatting>
  <conditionalFormatting sqref="P217">
    <cfRule type="duplicateValues" dxfId="1015" priority="1697"/>
  </conditionalFormatting>
  <conditionalFormatting sqref="Q217">
    <cfRule type="duplicateValues" dxfId="1014" priority="1696"/>
  </conditionalFormatting>
  <conditionalFormatting sqref="Q217">
    <cfRule type="duplicateValues" dxfId="1013" priority="1695"/>
  </conditionalFormatting>
  <conditionalFormatting sqref="R217">
    <cfRule type="duplicateValues" dxfId="1012" priority="1694"/>
  </conditionalFormatting>
  <conditionalFormatting sqref="R217">
    <cfRule type="duplicateValues" dxfId="1011" priority="1693"/>
  </conditionalFormatting>
  <conditionalFormatting sqref="K217">
    <cfRule type="expression" dxfId="1010" priority="1691">
      <formula>K217&lt;&gt;""</formula>
    </cfRule>
  </conditionalFormatting>
  <conditionalFormatting sqref="K217">
    <cfRule type="expression" dxfId="1009" priority="1690">
      <formula>#REF!&lt;&gt;""</formula>
    </cfRule>
  </conditionalFormatting>
  <conditionalFormatting sqref="K217">
    <cfRule type="duplicateValues" dxfId="1008" priority="1688"/>
    <cfRule type="expression" dxfId="1007" priority="1689">
      <formula>K217&lt;&gt;""</formula>
    </cfRule>
  </conditionalFormatting>
  <conditionalFormatting sqref="K217">
    <cfRule type="duplicateValues" dxfId="1006" priority="1687"/>
  </conditionalFormatting>
  <conditionalFormatting sqref="J217">
    <cfRule type="expression" dxfId="1005" priority="1686">
      <formula>J217&lt;&gt;""</formula>
    </cfRule>
  </conditionalFormatting>
  <conditionalFormatting sqref="J217">
    <cfRule type="duplicateValues" dxfId="1004" priority="1684"/>
    <cfRule type="expression" dxfId="1003" priority="1685">
      <formula>J217&lt;&gt;""</formula>
    </cfRule>
  </conditionalFormatting>
  <conditionalFormatting sqref="J217">
    <cfRule type="duplicateValues" dxfId="1002" priority="1683"/>
  </conditionalFormatting>
  <conditionalFormatting sqref="N217">
    <cfRule type="expression" dxfId="1001" priority="1682">
      <formula>N217&lt;&gt;""</formula>
    </cfRule>
  </conditionalFormatting>
  <conditionalFormatting sqref="N217">
    <cfRule type="duplicateValues" dxfId="1000" priority="1680"/>
    <cfRule type="expression" dxfId="999" priority="1681">
      <formula>N217&lt;&gt;""</formula>
    </cfRule>
  </conditionalFormatting>
  <conditionalFormatting sqref="N217">
    <cfRule type="duplicateValues" dxfId="998" priority="1679"/>
  </conditionalFormatting>
  <conditionalFormatting sqref="G211">
    <cfRule type="duplicateValues" dxfId="997" priority="16672"/>
  </conditionalFormatting>
  <conditionalFormatting sqref="H211">
    <cfRule type="duplicateValues" dxfId="996" priority="16674"/>
  </conditionalFormatting>
  <conditionalFormatting sqref="I211">
    <cfRule type="duplicateValues" dxfId="995" priority="16676"/>
  </conditionalFormatting>
  <conditionalFormatting sqref="J211">
    <cfRule type="duplicateValues" dxfId="994" priority="16678"/>
  </conditionalFormatting>
  <conditionalFormatting sqref="N211">
    <cfRule type="duplicateValues" dxfId="993" priority="16680"/>
  </conditionalFormatting>
  <conditionalFormatting sqref="O211">
    <cfRule type="duplicateValues" dxfId="992" priority="16682"/>
  </conditionalFormatting>
  <conditionalFormatting sqref="P211">
    <cfRule type="duplicateValues" dxfId="991" priority="16684"/>
  </conditionalFormatting>
  <conditionalFormatting sqref="Q211">
    <cfRule type="duplicateValues" dxfId="990" priority="16686"/>
  </conditionalFormatting>
  <conditionalFormatting sqref="K211:K212">
    <cfRule type="duplicateValues" dxfId="989" priority="16692"/>
    <cfRule type="expression" dxfId="988" priority="16693">
      <formula>K211&lt;&gt;""</formula>
    </cfRule>
  </conditionalFormatting>
  <conditionalFormatting sqref="K211:K212">
    <cfRule type="duplicateValues" dxfId="987" priority="16696"/>
  </conditionalFormatting>
  <conditionalFormatting sqref="S220">
    <cfRule type="expression" dxfId="986" priority="1678">
      <formula>S220&lt;&gt;""</formula>
    </cfRule>
  </conditionalFormatting>
  <conditionalFormatting sqref="G220 L220:M220">
    <cfRule type="expression" dxfId="985" priority="1677">
      <formula>G220&lt;&gt;""</formula>
    </cfRule>
  </conditionalFormatting>
  <conditionalFormatting sqref="J220">
    <cfRule type="expression" dxfId="984" priority="1674">
      <formula>J220&lt;&gt;""</formula>
    </cfRule>
  </conditionalFormatting>
  <conditionalFormatting sqref="N220">
    <cfRule type="expression" dxfId="983" priority="1671">
      <formula>N220&lt;&gt;""</formula>
    </cfRule>
  </conditionalFormatting>
  <conditionalFormatting sqref="R220">
    <cfRule type="expression" dxfId="982" priority="1653">
      <formula>R220&lt;&gt;""</formula>
    </cfRule>
  </conditionalFormatting>
  <conditionalFormatting sqref="I220">
    <cfRule type="expression" dxfId="981" priority="1648">
      <formula>I220&lt;&gt;""</formula>
    </cfRule>
  </conditionalFormatting>
  <conditionalFormatting sqref="J117">
    <cfRule type="duplicateValues" dxfId="980" priority="16720"/>
    <cfRule type="expression" dxfId="979" priority="16721">
      <formula>J117&lt;&gt;""</formula>
    </cfRule>
  </conditionalFormatting>
  <conditionalFormatting sqref="J117">
    <cfRule type="duplicateValues" dxfId="978" priority="16722"/>
  </conditionalFormatting>
  <conditionalFormatting sqref="K117">
    <cfRule type="duplicateValues" dxfId="977" priority="16723"/>
    <cfRule type="expression" dxfId="976" priority="16724">
      <formula>K117&lt;&gt;""</formula>
    </cfRule>
  </conditionalFormatting>
  <conditionalFormatting sqref="K117">
    <cfRule type="duplicateValues" dxfId="975" priority="16725"/>
  </conditionalFormatting>
  <conditionalFormatting sqref="H201:H202 H182 H147 H8:H9 H30 H102 H92:H94 H159 H25 H126 H45 H170 H165:H168 H172">
    <cfRule type="duplicateValues" dxfId="974" priority="16726"/>
    <cfRule type="expression" dxfId="973" priority="16727">
      <formula>H8&lt;&gt;""</formula>
    </cfRule>
  </conditionalFormatting>
  <conditionalFormatting sqref="H201:H202 H182 H147 H8:H9 H30 H102 H92:H94 H159 H25 H126 H45 H170 H165:H168 H172">
    <cfRule type="duplicateValues" dxfId="972" priority="16758"/>
  </conditionalFormatting>
  <conditionalFormatting sqref="I206 I9 I201 I102 I92 I25 I47 I126 I165:I167 I170 I45 I172 I180">
    <cfRule type="duplicateValues" dxfId="971" priority="17092"/>
    <cfRule type="expression" dxfId="970" priority="17093">
      <formula>I9&lt;&gt;""</formula>
    </cfRule>
  </conditionalFormatting>
  <conditionalFormatting sqref="I206 I9 I201 I102 I92 I25 I47 I126 I165:I167 I170 I45 I172 I180">
    <cfRule type="duplicateValues" dxfId="969" priority="17120"/>
  </conditionalFormatting>
  <conditionalFormatting sqref="I206 I87 I9 I201 I197 I102 I92 K134 I25 I47 I126 I165:I167 I170 I45 I172 I180">
    <cfRule type="duplicateValues" dxfId="968" priority="17147"/>
    <cfRule type="duplicateValues" dxfId="967" priority="17148"/>
  </conditionalFormatting>
  <conditionalFormatting sqref="J206 J182 G201 J202 J8:J9 J25 J47 J165:J167 J45 J157 J170 J159 J172">
    <cfRule type="duplicateValues" dxfId="966" priority="17166"/>
    <cfRule type="expression" dxfId="965" priority="17167">
      <formula>G8&lt;&gt;""</formula>
    </cfRule>
  </conditionalFormatting>
  <conditionalFormatting sqref="J206 J182 G201 J202 J8:J9 J25 J47 J165:J167 J45 J157 J170 J159 J172">
    <cfRule type="duplicateValues" dxfId="964" priority="17194"/>
  </conditionalFormatting>
  <conditionalFormatting sqref="N12:N14">
    <cfRule type="expression" dxfId="963" priority="1620">
      <formula>N12&lt;&gt;""</formula>
    </cfRule>
  </conditionalFormatting>
  <conditionalFormatting sqref="O12:O14">
    <cfRule type="expression" dxfId="962" priority="1615">
      <formula>O12&lt;&gt;""</formula>
    </cfRule>
  </conditionalFormatting>
  <conditionalFormatting sqref="P12:P14">
    <cfRule type="expression" dxfId="961" priority="1569">
      <formula>P12&lt;&gt;""</formula>
    </cfRule>
  </conditionalFormatting>
  <conditionalFormatting sqref="Q12:Q14">
    <cfRule type="expression" dxfId="960" priority="1637">
      <formula>Q12&lt;&gt;""</formula>
    </cfRule>
  </conditionalFormatting>
  <conditionalFormatting sqref="Q12">
    <cfRule type="duplicateValues" dxfId="959" priority="1636"/>
  </conditionalFormatting>
  <conditionalFormatting sqref="Q12">
    <cfRule type="duplicateValues" dxfId="958" priority="1634"/>
    <cfRule type="expression" dxfId="957" priority="1635">
      <formula>Q12&lt;&gt;""</formula>
    </cfRule>
  </conditionalFormatting>
  <conditionalFormatting sqref="G12:G14 L12:M14 S12:S14">
    <cfRule type="expression" dxfId="956" priority="1633">
      <formula>G12&lt;&gt;""</formula>
    </cfRule>
  </conditionalFormatting>
  <conditionalFormatting sqref="L12:M14 S12:S14">
    <cfRule type="expression" dxfId="955" priority="1632">
      <formula>L12&lt;&gt;""</formula>
    </cfRule>
  </conditionalFormatting>
  <conditionalFormatting sqref="H12:H14">
    <cfRule type="expression" dxfId="954" priority="1631">
      <formula>H12&lt;&gt;""</formula>
    </cfRule>
  </conditionalFormatting>
  <conditionalFormatting sqref="H12">
    <cfRule type="duplicateValues" dxfId="953" priority="1630"/>
  </conditionalFormatting>
  <conditionalFormatting sqref="I12:I14">
    <cfRule type="expression" dxfId="952" priority="1626">
      <formula>I12&lt;&gt;""</formula>
    </cfRule>
  </conditionalFormatting>
  <conditionalFormatting sqref="I12">
    <cfRule type="duplicateValues" dxfId="951" priority="1625"/>
  </conditionalFormatting>
  <conditionalFormatting sqref="R12:R14">
    <cfRule type="expression" dxfId="950" priority="1621">
      <formula>R12&lt;&gt;""</formula>
    </cfRule>
  </conditionalFormatting>
  <conditionalFormatting sqref="N12">
    <cfRule type="duplicateValues" dxfId="949" priority="1619"/>
  </conditionalFormatting>
  <conditionalFormatting sqref="O12">
    <cfRule type="duplicateValues" dxfId="948" priority="1614"/>
  </conditionalFormatting>
  <conditionalFormatting sqref="R12">
    <cfRule type="duplicateValues" dxfId="947" priority="1610"/>
  </conditionalFormatting>
  <conditionalFormatting sqref="S12:S14">
    <cfRule type="expression" dxfId="946" priority="1606">
      <formula>S12&lt;&gt;""</formula>
    </cfRule>
  </conditionalFormatting>
  <conditionalFormatting sqref="R12">
    <cfRule type="duplicateValues" dxfId="945" priority="1604"/>
    <cfRule type="expression" dxfId="944" priority="1605">
      <formula>R12&lt;&gt;""</formula>
    </cfRule>
  </conditionalFormatting>
  <conditionalFormatting sqref="O12">
    <cfRule type="duplicateValues" dxfId="943" priority="1601"/>
    <cfRule type="expression" dxfId="942" priority="1602">
      <formula>O12&lt;&gt;""</formula>
    </cfRule>
  </conditionalFormatting>
  <conditionalFormatting sqref="I12">
    <cfRule type="duplicateValues" dxfId="941" priority="1598"/>
    <cfRule type="expression" dxfId="940" priority="1599">
      <formula>I12&lt;&gt;""</formula>
    </cfRule>
  </conditionalFormatting>
  <conditionalFormatting sqref="H12">
    <cfRule type="duplicateValues" dxfId="939" priority="1595"/>
    <cfRule type="expression" dxfId="938" priority="1596">
      <formula>H12&lt;&gt;""</formula>
    </cfRule>
  </conditionalFormatting>
  <conditionalFormatting sqref="N12">
    <cfRule type="duplicateValues" dxfId="937" priority="1592"/>
    <cfRule type="expression" dxfId="936" priority="1593">
      <formula>N12&lt;&gt;""</formula>
    </cfRule>
  </conditionalFormatting>
  <conditionalFormatting sqref="I12">
    <cfRule type="duplicateValues" dxfId="935" priority="1585"/>
    <cfRule type="duplicateValues" dxfId="934" priority="1586"/>
  </conditionalFormatting>
  <conditionalFormatting sqref="G12:G14">
    <cfRule type="expression" dxfId="933" priority="1583">
      <formula>G12&lt;&gt;""</formula>
    </cfRule>
  </conditionalFormatting>
  <conditionalFormatting sqref="G12:G14">
    <cfRule type="expression" dxfId="932" priority="1582">
      <formula>G12&lt;&gt;""</formula>
    </cfRule>
  </conditionalFormatting>
  <conditionalFormatting sqref="G12">
    <cfRule type="duplicateValues" dxfId="931" priority="1581"/>
  </conditionalFormatting>
  <conditionalFormatting sqref="J12:J14">
    <cfRule type="expression" dxfId="930" priority="1578">
      <formula>J12&lt;&gt;""</formula>
    </cfRule>
  </conditionalFormatting>
  <conditionalFormatting sqref="J12">
    <cfRule type="duplicateValues" dxfId="929" priority="1577"/>
  </conditionalFormatting>
  <conditionalFormatting sqref="J12">
    <cfRule type="duplicateValues" dxfId="928" priority="1575"/>
    <cfRule type="expression" dxfId="927" priority="1576">
      <formula>J12&lt;&gt;""</formula>
    </cfRule>
  </conditionalFormatting>
  <conditionalFormatting sqref="K12:K14">
    <cfRule type="expression" dxfId="926" priority="1573">
      <formula>K12&lt;&gt;""</formula>
    </cfRule>
  </conditionalFormatting>
  <conditionalFormatting sqref="K12">
    <cfRule type="duplicateValues" dxfId="925" priority="1572"/>
  </conditionalFormatting>
  <conditionalFormatting sqref="K12">
    <cfRule type="duplicateValues" dxfId="924" priority="1570"/>
    <cfRule type="expression" dxfId="923" priority="1571">
      <formula>K12&lt;&gt;""</formula>
    </cfRule>
  </conditionalFormatting>
  <conditionalFormatting sqref="P12:P14">
    <cfRule type="expression" dxfId="922" priority="1568">
      <formula>P12&lt;&gt;""</formula>
    </cfRule>
  </conditionalFormatting>
  <conditionalFormatting sqref="P12:P14">
    <cfRule type="expression" dxfId="921" priority="1567">
      <formula>P12&lt;&gt;""</formula>
    </cfRule>
  </conditionalFormatting>
  <conditionalFormatting sqref="P12">
    <cfRule type="duplicateValues" dxfId="920" priority="1566"/>
  </conditionalFormatting>
  <conditionalFormatting sqref="P48">
    <cfRule type="duplicateValues" dxfId="919" priority="1562"/>
    <cfRule type="expression" dxfId="918" priority="1563">
      <formula>P48&lt;&gt;""</formula>
    </cfRule>
  </conditionalFormatting>
  <conditionalFormatting sqref="P48">
    <cfRule type="duplicateValues" dxfId="917" priority="1561"/>
  </conditionalFormatting>
  <conditionalFormatting sqref="Q44">
    <cfRule type="duplicateValues" dxfId="916" priority="1559"/>
    <cfRule type="expression" dxfId="915" priority="1560">
      <formula>Q44&lt;&gt;""</formula>
    </cfRule>
  </conditionalFormatting>
  <conditionalFormatting sqref="Q44">
    <cfRule type="duplicateValues" dxfId="914" priority="1558"/>
  </conditionalFormatting>
  <conditionalFormatting sqref="Q48">
    <cfRule type="duplicateValues" dxfId="913" priority="1556"/>
    <cfRule type="expression" dxfId="912" priority="1557">
      <formula>Q48&lt;&gt;""</formula>
    </cfRule>
  </conditionalFormatting>
  <conditionalFormatting sqref="Q48">
    <cfRule type="duplicateValues" dxfId="911" priority="1555"/>
  </conditionalFormatting>
  <conditionalFormatting sqref="H220">
    <cfRule type="expression" dxfId="910" priority="1554">
      <formula>H220&lt;&gt;""</formula>
    </cfRule>
  </conditionalFormatting>
  <conditionalFormatting sqref="K220">
    <cfRule type="expression" dxfId="909" priority="1550">
      <formula>K220&lt;&gt;""</formula>
    </cfRule>
  </conditionalFormatting>
  <conditionalFormatting sqref="O220">
    <cfRule type="expression" dxfId="908" priority="1546">
      <formula>O220&lt;&gt;""</formula>
    </cfRule>
  </conditionalFormatting>
  <conditionalFormatting sqref="P220">
    <cfRule type="expression" dxfId="907" priority="1542">
      <formula>P220&lt;&gt;""</formula>
    </cfRule>
  </conditionalFormatting>
  <conditionalFormatting sqref="Q220">
    <cfRule type="expression" dxfId="906" priority="1538">
      <formula>Q220&lt;&gt;""</formula>
    </cfRule>
  </conditionalFormatting>
  <conditionalFormatting sqref="R211">
    <cfRule type="duplicateValues" dxfId="905" priority="17200"/>
  </conditionalFormatting>
  <conditionalFormatting sqref="O76">
    <cfRule type="duplicateValues" dxfId="904" priority="1534"/>
  </conditionalFormatting>
  <conditionalFormatting sqref="O76">
    <cfRule type="duplicateValues" dxfId="903" priority="1532"/>
    <cfRule type="expression" dxfId="902" priority="1533">
      <formula>O76&lt;&gt;""</formula>
    </cfRule>
  </conditionalFormatting>
  <conditionalFormatting sqref="O76">
    <cfRule type="expression" dxfId="901" priority="1531">
      <formula>O76&lt;&gt;""</formula>
    </cfRule>
  </conditionalFormatting>
  <conditionalFormatting sqref="O76">
    <cfRule type="expression" dxfId="900" priority="1530">
      <formula>O76&lt;&gt;""</formula>
    </cfRule>
  </conditionalFormatting>
  <conditionalFormatting sqref="O76">
    <cfRule type="expression" dxfId="899" priority="1529">
      <formula>O76&lt;&gt;""</formula>
    </cfRule>
  </conditionalFormatting>
  <conditionalFormatting sqref="O76">
    <cfRule type="expression" dxfId="898" priority="1528">
      <formula>O76&lt;&gt;""</formula>
    </cfRule>
  </conditionalFormatting>
  <conditionalFormatting sqref="O76">
    <cfRule type="duplicateValues" dxfId="897" priority="1527"/>
  </conditionalFormatting>
  <conditionalFormatting sqref="N76">
    <cfRule type="duplicateValues" dxfId="896" priority="1526"/>
  </conditionalFormatting>
  <conditionalFormatting sqref="N76">
    <cfRule type="duplicateValues" dxfId="895" priority="1524"/>
    <cfRule type="expression" dxfId="894" priority="1525">
      <formula>N76&lt;&gt;""</formula>
    </cfRule>
  </conditionalFormatting>
  <conditionalFormatting sqref="N76">
    <cfRule type="expression" dxfId="893" priority="1523">
      <formula>N76&lt;&gt;""</formula>
    </cfRule>
  </conditionalFormatting>
  <conditionalFormatting sqref="N76">
    <cfRule type="expression" dxfId="892" priority="1522">
      <formula>N76&lt;&gt;""</formula>
    </cfRule>
  </conditionalFormatting>
  <conditionalFormatting sqref="N76">
    <cfRule type="expression" dxfId="891" priority="1521">
      <formula>N76&lt;&gt;""</formula>
    </cfRule>
  </conditionalFormatting>
  <conditionalFormatting sqref="N76">
    <cfRule type="expression" dxfId="890" priority="1520">
      <formula>N76&lt;&gt;""</formula>
    </cfRule>
  </conditionalFormatting>
  <conditionalFormatting sqref="N76">
    <cfRule type="duplicateValues" dxfId="889" priority="1519"/>
  </conditionalFormatting>
  <conditionalFormatting sqref="I79">
    <cfRule type="expression" dxfId="888" priority="1507">
      <formula>I79&lt;&gt;""</formula>
    </cfRule>
  </conditionalFormatting>
  <conditionalFormatting sqref="I79">
    <cfRule type="expression" dxfId="887" priority="1506">
      <formula>I79&lt;&gt;""</formula>
    </cfRule>
  </conditionalFormatting>
  <conditionalFormatting sqref="J79">
    <cfRule type="expression" dxfId="886" priority="1501">
      <formula>J79&lt;&gt;""</formula>
    </cfRule>
  </conditionalFormatting>
  <conditionalFormatting sqref="S79">
    <cfRule type="expression" dxfId="885" priority="1495">
      <formula>S79&lt;&gt;""</formula>
    </cfRule>
  </conditionalFormatting>
  <conditionalFormatting sqref="N79">
    <cfRule type="expression" dxfId="884" priority="1494">
      <formula>N79&lt;&gt;""</formula>
    </cfRule>
  </conditionalFormatting>
  <conditionalFormatting sqref="O79">
    <cfRule type="expression" dxfId="883" priority="1490">
      <formula>O79&lt;&gt;""</formula>
    </cfRule>
  </conditionalFormatting>
  <conditionalFormatting sqref="O79">
    <cfRule type="expression" dxfId="882" priority="1469">
      <formula>O79&lt;&gt;""</formula>
    </cfRule>
  </conditionalFormatting>
  <conditionalFormatting sqref="N79">
    <cfRule type="expression" dxfId="881" priority="1433">
      <formula>N79&lt;&gt;""</formula>
    </cfRule>
  </conditionalFormatting>
  <conditionalFormatting sqref="N79">
    <cfRule type="expression" dxfId="880" priority="1432">
      <formula>N79&lt;&gt;""</formula>
    </cfRule>
  </conditionalFormatting>
  <conditionalFormatting sqref="G79:J79 L79:S79">
    <cfRule type="expression" dxfId="879" priority="1518">
      <formula>G79&lt;&gt;""</formula>
    </cfRule>
  </conditionalFormatting>
  <conditionalFormatting sqref="G79">
    <cfRule type="expression" dxfId="878" priority="1517">
      <formula>G79&lt;&gt;""</formula>
    </cfRule>
  </conditionalFormatting>
  <conditionalFormatting sqref="G79 L79:M79">
    <cfRule type="expression" dxfId="877" priority="1516">
      <formula>G79&lt;&gt;""</formula>
    </cfRule>
  </conditionalFormatting>
  <conditionalFormatting sqref="G79">
    <cfRule type="duplicateValues" dxfId="876" priority="1515"/>
  </conditionalFormatting>
  <conditionalFormatting sqref="G79">
    <cfRule type="duplicateValues" dxfId="875" priority="1514"/>
  </conditionalFormatting>
  <conditionalFormatting sqref="G79">
    <cfRule type="duplicateValues" dxfId="874" priority="1513"/>
  </conditionalFormatting>
  <conditionalFormatting sqref="H79">
    <cfRule type="expression" dxfId="873" priority="1512">
      <formula>H79&lt;&gt;""</formula>
    </cfRule>
  </conditionalFormatting>
  <conditionalFormatting sqref="H79">
    <cfRule type="expression" dxfId="872" priority="1511">
      <formula>H79&lt;&gt;""</formula>
    </cfRule>
  </conditionalFormatting>
  <conditionalFormatting sqref="H79">
    <cfRule type="duplicateValues" dxfId="871" priority="1510"/>
  </conditionalFormatting>
  <conditionalFormatting sqref="H79">
    <cfRule type="duplicateValues" dxfId="870" priority="1509"/>
  </conditionalFormatting>
  <conditionalFormatting sqref="H79">
    <cfRule type="duplicateValues" dxfId="869" priority="1508"/>
  </conditionalFormatting>
  <conditionalFormatting sqref="I79">
    <cfRule type="duplicateValues" dxfId="868" priority="1505"/>
  </conditionalFormatting>
  <conditionalFormatting sqref="I79">
    <cfRule type="duplicateValues" dxfId="867" priority="1504"/>
  </conditionalFormatting>
  <conditionalFormatting sqref="I79">
    <cfRule type="duplicateValues" dxfId="866" priority="1503"/>
  </conditionalFormatting>
  <conditionalFormatting sqref="J79">
    <cfRule type="expression" dxfId="865" priority="1502">
      <formula>J79&lt;&gt;""</formula>
    </cfRule>
  </conditionalFormatting>
  <conditionalFormatting sqref="J79">
    <cfRule type="duplicateValues" dxfId="864" priority="1500"/>
  </conditionalFormatting>
  <conditionalFormatting sqref="J79">
    <cfRule type="duplicateValues" dxfId="863" priority="1499"/>
  </conditionalFormatting>
  <conditionalFormatting sqref="J79">
    <cfRule type="duplicateValues" dxfId="862" priority="1498"/>
  </conditionalFormatting>
  <conditionalFormatting sqref="P79">
    <cfRule type="expression" dxfId="861" priority="1497">
      <formula>P79&lt;&gt;""</formula>
    </cfRule>
  </conditionalFormatting>
  <conditionalFormatting sqref="S79">
    <cfRule type="expression" dxfId="860" priority="1496">
      <formula>S79&lt;&gt;""</formula>
    </cfRule>
  </conditionalFormatting>
  <conditionalFormatting sqref="N79">
    <cfRule type="duplicateValues" dxfId="859" priority="1493"/>
  </conditionalFormatting>
  <conditionalFormatting sqref="N79">
    <cfRule type="duplicateValues" dxfId="858" priority="1492"/>
  </conditionalFormatting>
  <conditionalFormatting sqref="N79">
    <cfRule type="duplicateValues" dxfId="857" priority="1491"/>
  </conditionalFormatting>
  <conditionalFormatting sqref="O79">
    <cfRule type="duplicateValues" dxfId="856" priority="1489"/>
  </conditionalFormatting>
  <conditionalFormatting sqref="O79">
    <cfRule type="duplicateValues" dxfId="855" priority="1488"/>
  </conditionalFormatting>
  <conditionalFormatting sqref="O79">
    <cfRule type="duplicateValues" dxfId="854" priority="1487"/>
  </conditionalFormatting>
  <conditionalFormatting sqref="P79">
    <cfRule type="duplicateValues" dxfId="853" priority="1486"/>
  </conditionalFormatting>
  <conditionalFormatting sqref="P79">
    <cfRule type="duplicateValues" dxfId="852" priority="1485"/>
  </conditionalFormatting>
  <conditionalFormatting sqref="P79">
    <cfRule type="duplicateValues" dxfId="851" priority="1484"/>
  </conditionalFormatting>
  <conditionalFormatting sqref="P79">
    <cfRule type="expression" dxfId="850" priority="1483">
      <formula>P79&lt;&gt;""</formula>
    </cfRule>
  </conditionalFormatting>
  <conditionalFormatting sqref="P79">
    <cfRule type="expression" dxfId="849" priority="1482">
      <formula>P79&lt;&gt;""</formula>
    </cfRule>
  </conditionalFormatting>
  <conditionalFormatting sqref="Q79">
    <cfRule type="duplicateValues" dxfId="848" priority="1481"/>
  </conditionalFormatting>
  <conditionalFormatting sqref="Q79">
    <cfRule type="duplicateValues" dxfId="847" priority="1479"/>
    <cfRule type="expression" dxfId="846" priority="1480">
      <formula>Q79&lt;&gt;""</formula>
    </cfRule>
  </conditionalFormatting>
  <conditionalFormatting sqref="P79">
    <cfRule type="duplicateValues" dxfId="845" priority="1477"/>
    <cfRule type="expression" dxfId="844" priority="1478">
      <formula>P79&lt;&gt;""</formula>
    </cfRule>
  </conditionalFormatting>
  <conditionalFormatting sqref="P79">
    <cfRule type="duplicateValues" dxfId="843" priority="1476"/>
  </conditionalFormatting>
  <conditionalFormatting sqref="O79">
    <cfRule type="duplicateValues" dxfId="842" priority="1474"/>
    <cfRule type="expression" dxfId="841" priority="1475">
      <formula>O79&lt;&gt;""</formula>
    </cfRule>
  </conditionalFormatting>
  <conditionalFormatting sqref="O79">
    <cfRule type="duplicateValues" dxfId="840" priority="1473"/>
  </conditionalFormatting>
  <conditionalFormatting sqref="N79">
    <cfRule type="duplicateValues" dxfId="839" priority="1471"/>
    <cfRule type="expression" dxfId="838" priority="1472">
      <formula>N79&lt;&gt;""</formula>
    </cfRule>
  </conditionalFormatting>
  <conditionalFormatting sqref="N79">
    <cfRule type="duplicateValues" dxfId="837" priority="1470"/>
  </conditionalFormatting>
  <conditionalFormatting sqref="K79">
    <cfRule type="duplicateValues" dxfId="836" priority="1467"/>
    <cfRule type="expression" dxfId="835" priority="1468">
      <formula>K79&lt;&gt;""</formula>
    </cfRule>
  </conditionalFormatting>
  <conditionalFormatting sqref="K79">
    <cfRule type="duplicateValues" dxfId="834" priority="1466"/>
  </conditionalFormatting>
  <conditionalFormatting sqref="H79">
    <cfRule type="duplicateValues" dxfId="833" priority="1465"/>
  </conditionalFormatting>
  <conditionalFormatting sqref="H79">
    <cfRule type="duplicateValues" dxfId="832" priority="1463"/>
    <cfRule type="expression" dxfId="831" priority="1464">
      <formula>H79&lt;&gt;""</formula>
    </cfRule>
  </conditionalFormatting>
  <conditionalFormatting sqref="H79">
    <cfRule type="duplicateValues" dxfId="830" priority="1462"/>
  </conditionalFormatting>
  <conditionalFormatting sqref="J79">
    <cfRule type="duplicateValues" dxfId="829" priority="1460"/>
    <cfRule type="expression" dxfId="828" priority="1461">
      <formula>J79&lt;&gt;""</formula>
    </cfRule>
  </conditionalFormatting>
  <conditionalFormatting sqref="J79">
    <cfRule type="duplicateValues" dxfId="827" priority="1459"/>
  </conditionalFormatting>
  <conditionalFormatting sqref="G79">
    <cfRule type="duplicateValues" dxfId="826" priority="1458"/>
  </conditionalFormatting>
  <conditionalFormatting sqref="I79">
    <cfRule type="duplicateValues" dxfId="825" priority="1456"/>
    <cfRule type="expression" dxfId="824" priority="1457">
      <formula>I79&lt;&gt;""</formula>
    </cfRule>
  </conditionalFormatting>
  <conditionalFormatting sqref="I79">
    <cfRule type="duplicateValues" dxfId="823" priority="1455"/>
  </conditionalFormatting>
  <conditionalFormatting sqref="G79">
    <cfRule type="duplicateValues" dxfId="822" priority="1454"/>
  </conditionalFormatting>
  <conditionalFormatting sqref="P79">
    <cfRule type="duplicateValues" dxfId="821" priority="1453"/>
  </conditionalFormatting>
  <conditionalFormatting sqref="H79">
    <cfRule type="duplicateValues" dxfId="820" priority="1452"/>
  </conditionalFormatting>
  <conditionalFormatting sqref="O79">
    <cfRule type="duplicateValues" dxfId="819" priority="1451"/>
  </conditionalFormatting>
  <conditionalFormatting sqref="N79">
    <cfRule type="duplicateValues" dxfId="818" priority="1450"/>
  </conditionalFormatting>
  <conditionalFormatting sqref="P79">
    <cfRule type="duplicateValues" dxfId="817" priority="1449"/>
  </conditionalFormatting>
  <conditionalFormatting sqref="I79">
    <cfRule type="duplicateValues" dxfId="816" priority="1447"/>
    <cfRule type="duplicateValues" dxfId="815" priority="1448"/>
  </conditionalFormatting>
  <conditionalFormatting sqref="R79">
    <cfRule type="duplicateValues" dxfId="814" priority="1446"/>
  </conditionalFormatting>
  <conditionalFormatting sqref="R79">
    <cfRule type="duplicateValues" dxfId="813" priority="1444"/>
    <cfRule type="expression" dxfId="812" priority="1445">
      <formula>R79&lt;&gt;""</formula>
    </cfRule>
  </conditionalFormatting>
  <conditionalFormatting sqref="O79">
    <cfRule type="expression" dxfId="811" priority="1443">
      <formula>O79&lt;&gt;""</formula>
    </cfRule>
  </conditionalFormatting>
  <conditionalFormatting sqref="O79">
    <cfRule type="expression" dxfId="810" priority="1442">
      <formula>O79&lt;&gt;""</formula>
    </cfRule>
  </conditionalFormatting>
  <conditionalFormatting sqref="O79">
    <cfRule type="duplicateValues" dxfId="809" priority="1441"/>
  </conditionalFormatting>
  <conditionalFormatting sqref="O79">
    <cfRule type="duplicateValues" dxfId="808" priority="1440"/>
  </conditionalFormatting>
  <conditionalFormatting sqref="O79">
    <cfRule type="duplicateValues" dxfId="807" priority="1439"/>
  </conditionalFormatting>
  <conditionalFormatting sqref="O79">
    <cfRule type="duplicateValues" dxfId="806" priority="1438"/>
  </conditionalFormatting>
  <conditionalFormatting sqref="O79">
    <cfRule type="duplicateValues" dxfId="805" priority="1436"/>
    <cfRule type="expression" dxfId="804" priority="1437">
      <formula>O79&lt;&gt;""</formula>
    </cfRule>
  </conditionalFormatting>
  <conditionalFormatting sqref="O79">
    <cfRule type="duplicateValues" dxfId="803" priority="1435"/>
  </conditionalFormatting>
  <conditionalFormatting sqref="O79">
    <cfRule type="duplicateValues" dxfId="802" priority="1434"/>
  </conditionalFormatting>
  <conditionalFormatting sqref="N79">
    <cfRule type="duplicateValues" dxfId="801" priority="1431"/>
  </conditionalFormatting>
  <conditionalFormatting sqref="N79">
    <cfRule type="duplicateValues" dxfId="800" priority="1430"/>
  </conditionalFormatting>
  <conditionalFormatting sqref="N79">
    <cfRule type="duplicateValues" dxfId="799" priority="1429"/>
  </conditionalFormatting>
  <conditionalFormatting sqref="N79">
    <cfRule type="duplicateValues" dxfId="798" priority="1428"/>
  </conditionalFormatting>
  <conditionalFormatting sqref="N79">
    <cfRule type="duplicateValues" dxfId="797" priority="1426"/>
    <cfRule type="expression" dxfId="796" priority="1427">
      <formula>N79&lt;&gt;""</formula>
    </cfRule>
  </conditionalFormatting>
  <conditionalFormatting sqref="N79">
    <cfRule type="duplicateValues" dxfId="795" priority="1425"/>
  </conditionalFormatting>
  <conditionalFormatting sqref="N79">
    <cfRule type="duplicateValues" dxfId="794" priority="1424"/>
  </conditionalFormatting>
  <conditionalFormatting sqref="P79">
    <cfRule type="expression" dxfId="793" priority="1423">
      <formula>P79&lt;&gt;""</formula>
    </cfRule>
  </conditionalFormatting>
  <conditionalFormatting sqref="P79">
    <cfRule type="expression" dxfId="792" priority="1416">
      <formula>P79&lt;&gt;""</formula>
    </cfRule>
  </conditionalFormatting>
  <conditionalFormatting sqref="P79">
    <cfRule type="duplicateValues" dxfId="791" priority="1422"/>
  </conditionalFormatting>
  <conditionalFormatting sqref="P79">
    <cfRule type="duplicateValues" dxfId="790" priority="1421"/>
  </conditionalFormatting>
  <conditionalFormatting sqref="P79">
    <cfRule type="duplicateValues" dxfId="789" priority="1420"/>
  </conditionalFormatting>
  <conditionalFormatting sqref="P79">
    <cfRule type="duplicateValues" dxfId="788" priority="1418"/>
    <cfRule type="expression" dxfId="787" priority="1419">
      <formula>P79&lt;&gt;""</formula>
    </cfRule>
  </conditionalFormatting>
  <conditionalFormatting sqref="P79">
    <cfRule type="duplicateValues" dxfId="786" priority="1417"/>
  </conditionalFormatting>
  <conditionalFormatting sqref="P79">
    <cfRule type="duplicateValues" dxfId="785" priority="1415"/>
  </conditionalFormatting>
  <conditionalFormatting sqref="P79">
    <cfRule type="expression" dxfId="784" priority="1414">
      <formula>P79&lt;&gt;""</formula>
    </cfRule>
  </conditionalFormatting>
  <conditionalFormatting sqref="P79">
    <cfRule type="expression" dxfId="783" priority="1413">
      <formula>P79&lt;&gt;""</formula>
    </cfRule>
  </conditionalFormatting>
  <conditionalFormatting sqref="P79">
    <cfRule type="duplicateValues" dxfId="782" priority="1412"/>
  </conditionalFormatting>
  <conditionalFormatting sqref="P79">
    <cfRule type="duplicateValues" dxfId="781" priority="1411"/>
  </conditionalFormatting>
  <conditionalFormatting sqref="P79">
    <cfRule type="duplicateValues" dxfId="780" priority="1410"/>
  </conditionalFormatting>
  <conditionalFormatting sqref="P79">
    <cfRule type="duplicateValues" dxfId="779" priority="1409"/>
  </conditionalFormatting>
  <conditionalFormatting sqref="P79">
    <cfRule type="duplicateValues" dxfId="778" priority="1407"/>
    <cfRule type="expression" dxfId="777" priority="1408">
      <formula>P79&lt;&gt;""</formula>
    </cfRule>
  </conditionalFormatting>
  <conditionalFormatting sqref="P79">
    <cfRule type="duplicateValues" dxfId="776" priority="1406"/>
  </conditionalFormatting>
  <conditionalFormatting sqref="P79">
    <cfRule type="duplicateValues" dxfId="775" priority="1405"/>
  </conditionalFormatting>
  <conditionalFormatting sqref="Q79">
    <cfRule type="expression" dxfId="774" priority="1404">
      <formula>Q79&lt;&gt;""</formula>
    </cfRule>
  </conditionalFormatting>
  <conditionalFormatting sqref="Q79">
    <cfRule type="expression" dxfId="773" priority="1397">
      <formula>Q79&lt;&gt;""</formula>
    </cfRule>
  </conditionalFormatting>
  <conditionalFormatting sqref="Q79">
    <cfRule type="duplicateValues" dxfId="772" priority="1403"/>
  </conditionalFormatting>
  <conditionalFormatting sqref="Q79">
    <cfRule type="duplicateValues" dxfId="771" priority="1402"/>
  </conditionalFormatting>
  <conditionalFormatting sqref="Q79">
    <cfRule type="duplicateValues" dxfId="770" priority="1401"/>
  </conditionalFormatting>
  <conditionalFormatting sqref="Q79">
    <cfRule type="duplicateValues" dxfId="769" priority="1399"/>
    <cfRule type="expression" dxfId="768" priority="1400">
      <formula>Q79&lt;&gt;""</formula>
    </cfRule>
  </conditionalFormatting>
  <conditionalFormatting sqref="Q79">
    <cfRule type="duplicateValues" dxfId="767" priority="1398"/>
  </conditionalFormatting>
  <conditionalFormatting sqref="Q79">
    <cfRule type="duplicateValues" dxfId="766" priority="1396"/>
  </conditionalFormatting>
  <conditionalFormatting sqref="Q79">
    <cfRule type="expression" dxfId="765" priority="1395">
      <formula>Q79&lt;&gt;""</formula>
    </cfRule>
  </conditionalFormatting>
  <conditionalFormatting sqref="Q79">
    <cfRule type="expression" dxfId="764" priority="1394">
      <formula>Q79&lt;&gt;""</formula>
    </cfRule>
  </conditionalFormatting>
  <conditionalFormatting sqref="Q79">
    <cfRule type="duplicateValues" dxfId="763" priority="1393"/>
  </conditionalFormatting>
  <conditionalFormatting sqref="Q79">
    <cfRule type="duplicateValues" dxfId="762" priority="1392"/>
  </conditionalFormatting>
  <conditionalFormatting sqref="Q79">
    <cfRule type="duplicateValues" dxfId="761" priority="1391"/>
  </conditionalFormatting>
  <conditionalFormatting sqref="Q79">
    <cfRule type="duplicateValues" dxfId="760" priority="1390"/>
  </conditionalFormatting>
  <conditionalFormatting sqref="Q79">
    <cfRule type="duplicateValues" dxfId="759" priority="1388"/>
    <cfRule type="expression" dxfId="758" priority="1389">
      <formula>Q79&lt;&gt;""</formula>
    </cfRule>
  </conditionalFormatting>
  <conditionalFormatting sqref="Q79">
    <cfRule type="duplicateValues" dxfId="757" priority="1387"/>
  </conditionalFormatting>
  <conditionalFormatting sqref="Q79">
    <cfRule type="duplicateValues" dxfId="756" priority="1386"/>
  </conditionalFormatting>
  <conditionalFormatting sqref="I83">
    <cfRule type="expression" dxfId="755" priority="1374">
      <formula>I83&lt;&gt;""</formula>
    </cfRule>
  </conditionalFormatting>
  <conditionalFormatting sqref="I83">
    <cfRule type="expression" dxfId="754" priority="1373">
      <formula>I83&lt;&gt;""</formula>
    </cfRule>
  </conditionalFormatting>
  <conditionalFormatting sqref="J83">
    <cfRule type="expression" dxfId="753" priority="1368">
      <formula>J83&lt;&gt;""</formula>
    </cfRule>
  </conditionalFormatting>
  <conditionalFormatting sqref="S83">
    <cfRule type="expression" dxfId="752" priority="1362">
      <formula>S83&lt;&gt;""</formula>
    </cfRule>
  </conditionalFormatting>
  <conditionalFormatting sqref="N83">
    <cfRule type="expression" dxfId="751" priority="1361">
      <formula>N83&lt;&gt;""</formula>
    </cfRule>
  </conditionalFormatting>
  <conditionalFormatting sqref="Q83">
    <cfRule type="expression" dxfId="750" priority="1357">
      <formula>Q83&lt;&gt;""</formula>
    </cfRule>
  </conditionalFormatting>
  <conditionalFormatting sqref="Q83">
    <cfRule type="expression" dxfId="749" priority="1336">
      <formula>Q83&lt;&gt;""</formula>
    </cfRule>
  </conditionalFormatting>
  <conditionalFormatting sqref="N83">
    <cfRule type="expression" dxfId="748" priority="1300">
      <formula>N83&lt;&gt;""</formula>
    </cfRule>
  </conditionalFormatting>
  <conditionalFormatting sqref="N83">
    <cfRule type="expression" dxfId="747" priority="1299">
      <formula>N83&lt;&gt;""</formula>
    </cfRule>
  </conditionalFormatting>
  <conditionalFormatting sqref="G83:J83">
    <cfRule type="expression" dxfId="746" priority="1385">
      <formula>G83&lt;&gt;""</formula>
    </cfRule>
  </conditionalFormatting>
  <conditionalFormatting sqref="G83">
    <cfRule type="expression" dxfId="745" priority="1384">
      <formula>G83&lt;&gt;""</formula>
    </cfRule>
  </conditionalFormatting>
  <conditionalFormatting sqref="G83 L83:M83">
    <cfRule type="expression" dxfId="744" priority="1383">
      <formula>G83&lt;&gt;""</formula>
    </cfRule>
  </conditionalFormatting>
  <conditionalFormatting sqref="G83">
    <cfRule type="duplicateValues" dxfId="743" priority="1382"/>
  </conditionalFormatting>
  <conditionalFormatting sqref="G83">
    <cfRule type="duplicateValues" dxfId="742" priority="1381"/>
  </conditionalFormatting>
  <conditionalFormatting sqref="G83">
    <cfRule type="duplicateValues" dxfId="741" priority="1380"/>
  </conditionalFormatting>
  <conditionalFormatting sqref="H83">
    <cfRule type="expression" dxfId="740" priority="1379">
      <formula>H83&lt;&gt;""</formula>
    </cfRule>
  </conditionalFormatting>
  <conditionalFormatting sqref="H83">
    <cfRule type="expression" dxfId="739" priority="1378">
      <formula>H83&lt;&gt;""</formula>
    </cfRule>
  </conditionalFormatting>
  <conditionalFormatting sqref="H83">
    <cfRule type="duplicateValues" dxfId="738" priority="1377"/>
  </conditionalFormatting>
  <conditionalFormatting sqref="H83">
    <cfRule type="duplicateValues" dxfId="737" priority="1376"/>
  </conditionalFormatting>
  <conditionalFormatting sqref="H83">
    <cfRule type="duplicateValues" dxfId="736" priority="1375"/>
  </conditionalFormatting>
  <conditionalFormatting sqref="I83">
    <cfRule type="duplicateValues" dxfId="735" priority="1372"/>
  </conditionalFormatting>
  <conditionalFormatting sqref="I83">
    <cfRule type="duplicateValues" dxfId="734" priority="1371"/>
  </conditionalFormatting>
  <conditionalFormatting sqref="I83">
    <cfRule type="duplicateValues" dxfId="733" priority="1370"/>
  </conditionalFormatting>
  <conditionalFormatting sqref="J83">
    <cfRule type="expression" dxfId="732" priority="1369">
      <formula>J83&lt;&gt;""</formula>
    </cfRule>
  </conditionalFormatting>
  <conditionalFormatting sqref="J83">
    <cfRule type="duplicateValues" dxfId="731" priority="1367"/>
  </conditionalFormatting>
  <conditionalFormatting sqref="J83">
    <cfRule type="duplicateValues" dxfId="730" priority="1366"/>
  </conditionalFormatting>
  <conditionalFormatting sqref="J83">
    <cfRule type="duplicateValues" dxfId="729" priority="1365"/>
  </conditionalFormatting>
  <conditionalFormatting sqref="P83">
    <cfRule type="expression" dxfId="728" priority="1364">
      <formula>P83&lt;&gt;""</formula>
    </cfRule>
  </conditionalFormatting>
  <conditionalFormatting sqref="S83">
    <cfRule type="expression" dxfId="727" priority="1363">
      <formula>S83&lt;&gt;""</formula>
    </cfRule>
  </conditionalFormatting>
  <conditionalFormatting sqref="N83">
    <cfRule type="duplicateValues" dxfId="726" priority="1360"/>
  </conditionalFormatting>
  <conditionalFormatting sqref="N83">
    <cfRule type="duplicateValues" dxfId="725" priority="1359"/>
  </conditionalFormatting>
  <conditionalFormatting sqref="N83">
    <cfRule type="duplicateValues" dxfId="724" priority="1358"/>
  </conditionalFormatting>
  <conditionalFormatting sqref="Q83">
    <cfRule type="duplicateValues" dxfId="723" priority="1356"/>
  </conditionalFormatting>
  <conditionalFormatting sqref="Q83">
    <cfRule type="duplicateValues" dxfId="722" priority="1355"/>
  </conditionalFormatting>
  <conditionalFormatting sqref="Q83">
    <cfRule type="duplicateValues" dxfId="721" priority="1354"/>
  </conditionalFormatting>
  <conditionalFormatting sqref="P83">
    <cfRule type="duplicateValues" dxfId="720" priority="1353"/>
  </conditionalFormatting>
  <conditionalFormatting sqref="P83">
    <cfRule type="duplicateValues" dxfId="719" priority="1352"/>
  </conditionalFormatting>
  <conditionalFormatting sqref="P83">
    <cfRule type="duplicateValues" dxfId="718" priority="1351"/>
  </conditionalFormatting>
  <conditionalFormatting sqref="P83">
    <cfRule type="expression" dxfId="717" priority="1350">
      <formula>P83&lt;&gt;""</formula>
    </cfRule>
  </conditionalFormatting>
  <conditionalFormatting sqref="P83">
    <cfRule type="expression" dxfId="716" priority="1349">
      <formula>P83&lt;&gt;""</formula>
    </cfRule>
  </conditionalFormatting>
  <conditionalFormatting sqref="P83">
    <cfRule type="duplicateValues" dxfId="715" priority="1344"/>
    <cfRule type="expression" dxfId="714" priority="1345">
      <formula>P83&lt;&gt;""</formula>
    </cfRule>
  </conditionalFormatting>
  <conditionalFormatting sqref="P83">
    <cfRule type="duplicateValues" dxfId="713" priority="1343"/>
  </conditionalFormatting>
  <conditionalFormatting sqref="Q83">
    <cfRule type="duplicateValues" dxfId="712" priority="1341"/>
    <cfRule type="expression" dxfId="711" priority="1342">
      <formula>Q83&lt;&gt;""</formula>
    </cfRule>
  </conditionalFormatting>
  <conditionalFormatting sqref="Q83">
    <cfRule type="duplicateValues" dxfId="710" priority="1340"/>
  </conditionalFormatting>
  <conditionalFormatting sqref="N83">
    <cfRule type="duplicateValues" dxfId="709" priority="1338"/>
    <cfRule type="expression" dxfId="708" priority="1339">
      <formula>N83&lt;&gt;""</formula>
    </cfRule>
  </conditionalFormatting>
  <conditionalFormatting sqref="N83">
    <cfRule type="duplicateValues" dxfId="707" priority="1337"/>
  </conditionalFormatting>
  <conditionalFormatting sqref="K83">
    <cfRule type="duplicateValues" dxfId="706" priority="1334"/>
    <cfRule type="expression" dxfId="705" priority="1335">
      <formula>K83&lt;&gt;""</formula>
    </cfRule>
  </conditionalFormatting>
  <conditionalFormatting sqref="K83">
    <cfRule type="duplicateValues" dxfId="704" priority="1333"/>
  </conditionalFormatting>
  <conditionalFormatting sqref="H83">
    <cfRule type="duplicateValues" dxfId="703" priority="1332"/>
  </conditionalFormatting>
  <conditionalFormatting sqref="H83">
    <cfRule type="duplicateValues" dxfId="702" priority="1330"/>
    <cfRule type="expression" dxfId="701" priority="1331">
      <formula>H83&lt;&gt;""</formula>
    </cfRule>
  </conditionalFormatting>
  <conditionalFormatting sqref="H83">
    <cfRule type="duplicateValues" dxfId="700" priority="1329"/>
  </conditionalFormatting>
  <conditionalFormatting sqref="J83">
    <cfRule type="duplicateValues" dxfId="699" priority="1327"/>
    <cfRule type="expression" dxfId="698" priority="1328">
      <formula>J83&lt;&gt;""</formula>
    </cfRule>
  </conditionalFormatting>
  <conditionalFormatting sqref="J83">
    <cfRule type="duplicateValues" dxfId="697" priority="1326"/>
  </conditionalFormatting>
  <conditionalFormatting sqref="G83">
    <cfRule type="duplicateValues" dxfId="696" priority="1325"/>
  </conditionalFormatting>
  <conditionalFormatting sqref="I83">
    <cfRule type="duplicateValues" dxfId="695" priority="1323"/>
    <cfRule type="expression" dxfId="694" priority="1324">
      <formula>I83&lt;&gt;""</formula>
    </cfRule>
  </conditionalFormatting>
  <conditionalFormatting sqref="I83">
    <cfRule type="duplicateValues" dxfId="693" priority="1322"/>
  </conditionalFormatting>
  <conditionalFormatting sqref="G83">
    <cfRule type="duplicateValues" dxfId="692" priority="1321"/>
  </conditionalFormatting>
  <conditionalFormatting sqref="P83">
    <cfRule type="duplicateValues" dxfId="691" priority="1320"/>
  </conditionalFormatting>
  <conditionalFormatting sqref="H83">
    <cfRule type="duplicateValues" dxfId="690" priority="1319"/>
  </conditionalFormatting>
  <conditionalFormatting sqref="Q83">
    <cfRule type="duplicateValues" dxfId="689" priority="1318"/>
  </conditionalFormatting>
  <conditionalFormatting sqref="N83">
    <cfRule type="duplicateValues" dxfId="688" priority="1317"/>
  </conditionalFormatting>
  <conditionalFormatting sqref="P83">
    <cfRule type="duplicateValues" dxfId="687" priority="1316"/>
  </conditionalFormatting>
  <conditionalFormatting sqref="I83">
    <cfRule type="duplicateValues" dxfId="686" priority="1314"/>
    <cfRule type="duplicateValues" dxfId="685" priority="1315"/>
  </conditionalFormatting>
  <conditionalFormatting sqref="R83">
    <cfRule type="duplicateValues" dxfId="684" priority="1313"/>
  </conditionalFormatting>
  <conditionalFormatting sqref="R83">
    <cfRule type="duplicateValues" dxfId="683" priority="1311"/>
    <cfRule type="expression" dxfId="682" priority="1312">
      <formula>R83&lt;&gt;""</formula>
    </cfRule>
  </conditionalFormatting>
  <conditionalFormatting sqref="Q83">
    <cfRule type="expression" dxfId="681" priority="1310">
      <formula>Q83&lt;&gt;""</formula>
    </cfRule>
  </conditionalFormatting>
  <conditionalFormatting sqref="Q83">
    <cfRule type="expression" dxfId="680" priority="1309">
      <formula>Q83&lt;&gt;""</formula>
    </cfRule>
  </conditionalFormatting>
  <conditionalFormatting sqref="Q83">
    <cfRule type="duplicateValues" dxfId="679" priority="1308"/>
  </conditionalFormatting>
  <conditionalFormatting sqref="Q83">
    <cfRule type="duplicateValues" dxfId="678" priority="1307"/>
  </conditionalFormatting>
  <conditionalFormatting sqref="Q83">
    <cfRule type="duplicateValues" dxfId="677" priority="1306"/>
  </conditionalFormatting>
  <conditionalFormatting sqref="Q83">
    <cfRule type="duplicateValues" dxfId="676" priority="1305"/>
  </conditionalFormatting>
  <conditionalFormatting sqref="Q83">
    <cfRule type="duplicateValues" dxfId="675" priority="1303"/>
    <cfRule type="expression" dxfId="674" priority="1304">
      <formula>Q83&lt;&gt;""</formula>
    </cfRule>
  </conditionalFormatting>
  <conditionalFormatting sqref="Q83">
    <cfRule type="duplicateValues" dxfId="673" priority="1302"/>
  </conditionalFormatting>
  <conditionalFormatting sqref="Q83">
    <cfRule type="duplicateValues" dxfId="672" priority="1301"/>
  </conditionalFormatting>
  <conditionalFormatting sqref="N83">
    <cfRule type="duplicateValues" dxfId="671" priority="1298"/>
  </conditionalFormatting>
  <conditionalFormatting sqref="N83">
    <cfRule type="duplicateValues" dxfId="670" priority="1297"/>
  </conditionalFormatting>
  <conditionalFormatting sqref="N83">
    <cfRule type="duplicateValues" dxfId="669" priority="1296"/>
  </conditionalFormatting>
  <conditionalFormatting sqref="N83">
    <cfRule type="duplicateValues" dxfId="668" priority="1295"/>
  </conditionalFormatting>
  <conditionalFormatting sqref="N83">
    <cfRule type="duplicateValues" dxfId="667" priority="1293"/>
    <cfRule type="expression" dxfId="666" priority="1294">
      <formula>N83&lt;&gt;""</formula>
    </cfRule>
  </conditionalFormatting>
  <conditionalFormatting sqref="N83">
    <cfRule type="duplicateValues" dxfId="665" priority="1292"/>
  </conditionalFormatting>
  <conditionalFormatting sqref="N83">
    <cfRule type="duplicateValues" dxfId="664" priority="1291"/>
  </conditionalFormatting>
  <conditionalFormatting sqref="P83">
    <cfRule type="expression" dxfId="663" priority="1290">
      <formula>P83&lt;&gt;""</formula>
    </cfRule>
  </conditionalFormatting>
  <conditionalFormatting sqref="P83">
    <cfRule type="expression" dxfId="662" priority="1283">
      <formula>P83&lt;&gt;""</formula>
    </cfRule>
  </conditionalFormatting>
  <conditionalFormatting sqref="P83">
    <cfRule type="duplicateValues" dxfId="661" priority="1289"/>
  </conditionalFormatting>
  <conditionalFormatting sqref="P83">
    <cfRule type="duplicateValues" dxfId="660" priority="1288"/>
  </conditionalFormatting>
  <conditionalFormatting sqref="P83">
    <cfRule type="duplicateValues" dxfId="659" priority="1287"/>
  </conditionalFormatting>
  <conditionalFormatting sqref="P83">
    <cfRule type="duplicateValues" dxfId="658" priority="1285"/>
    <cfRule type="expression" dxfId="657" priority="1286">
      <formula>P83&lt;&gt;""</formula>
    </cfRule>
  </conditionalFormatting>
  <conditionalFormatting sqref="P83">
    <cfRule type="duplicateValues" dxfId="656" priority="1284"/>
  </conditionalFormatting>
  <conditionalFormatting sqref="P83">
    <cfRule type="duplicateValues" dxfId="655" priority="1282"/>
  </conditionalFormatting>
  <conditionalFormatting sqref="P83">
    <cfRule type="expression" dxfId="654" priority="1281">
      <formula>P83&lt;&gt;""</formula>
    </cfRule>
  </conditionalFormatting>
  <conditionalFormatting sqref="P83">
    <cfRule type="expression" dxfId="653" priority="1280">
      <formula>P83&lt;&gt;""</formula>
    </cfRule>
  </conditionalFormatting>
  <conditionalFormatting sqref="P83">
    <cfRule type="duplicateValues" dxfId="652" priority="1279"/>
  </conditionalFormatting>
  <conditionalFormatting sqref="P83">
    <cfRule type="duplicateValues" dxfId="651" priority="1278"/>
  </conditionalFormatting>
  <conditionalFormatting sqref="P83">
    <cfRule type="duplicateValues" dxfId="650" priority="1277"/>
  </conditionalFormatting>
  <conditionalFormatting sqref="P83">
    <cfRule type="duplicateValues" dxfId="649" priority="1276"/>
  </conditionalFormatting>
  <conditionalFormatting sqref="P83">
    <cfRule type="duplicateValues" dxfId="648" priority="1274"/>
    <cfRule type="expression" dxfId="647" priority="1275">
      <formula>P83&lt;&gt;""</formula>
    </cfRule>
  </conditionalFormatting>
  <conditionalFormatting sqref="P83">
    <cfRule type="duplicateValues" dxfId="646" priority="1273"/>
  </conditionalFormatting>
  <conditionalFormatting sqref="P83">
    <cfRule type="duplicateValues" dxfId="645" priority="1272"/>
  </conditionalFormatting>
  <conditionalFormatting sqref="H85:H89">
    <cfRule type="expression" dxfId="644" priority="1252">
      <formula>H85&lt;&gt;""</formula>
    </cfRule>
  </conditionalFormatting>
  <conditionalFormatting sqref="H85">
    <cfRule type="duplicateValues" dxfId="643" priority="1250"/>
    <cfRule type="expression" dxfId="642" priority="1251">
      <formula>H85&lt;&gt;""</formula>
    </cfRule>
  </conditionalFormatting>
  <conditionalFormatting sqref="H85">
    <cfRule type="duplicateValues" dxfId="641" priority="1249"/>
  </conditionalFormatting>
  <conditionalFormatting sqref="J107">
    <cfRule type="duplicateValues" dxfId="640" priority="1247"/>
    <cfRule type="expression" dxfId="639" priority="1248">
      <formula>J107&lt;&gt;""</formula>
    </cfRule>
  </conditionalFormatting>
  <conditionalFormatting sqref="J107">
    <cfRule type="duplicateValues" dxfId="638" priority="1246"/>
  </conditionalFormatting>
  <conditionalFormatting sqref="P114:P115">
    <cfRule type="expression" dxfId="637" priority="1231">
      <formula>P114&lt;&gt;""</formula>
    </cfRule>
  </conditionalFormatting>
  <conditionalFormatting sqref="O114:O115">
    <cfRule type="expression" dxfId="636" priority="1230">
      <formula>O114&lt;&gt;""</formula>
    </cfRule>
  </conditionalFormatting>
  <conditionalFormatting sqref="G114:G115">
    <cfRule type="expression" dxfId="635" priority="1229">
      <formula>G114&lt;&gt;""</formula>
    </cfRule>
  </conditionalFormatting>
  <conditionalFormatting sqref="H114:H115">
    <cfRule type="expression" dxfId="634" priority="1225">
      <formula>H114&lt;&gt;""</formula>
    </cfRule>
  </conditionalFormatting>
  <conditionalFormatting sqref="L114:M115">
    <cfRule type="expression" dxfId="633" priority="1236">
      <formula>L114&lt;&gt;""</formula>
    </cfRule>
  </conditionalFormatting>
  <conditionalFormatting sqref="S114:S115">
    <cfRule type="expression" dxfId="632" priority="1235">
      <formula>S114&lt;&gt;""</formula>
    </cfRule>
  </conditionalFormatting>
  <conditionalFormatting sqref="I114:I115">
    <cfRule type="expression" dxfId="631" priority="1234">
      <formula>I114&lt;&gt;""</formula>
    </cfRule>
  </conditionalFormatting>
  <conditionalFormatting sqref="I114:I115">
    <cfRule type="expression" dxfId="630" priority="1233">
      <formula>I114&lt;&gt;""</formula>
    </cfRule>
  </conditionalFormatting>
  <conditionalFormatting sqref="N114:N115">
    <cfRule type="expression" dxfId="629" priority="1232">
      <formula>N114&lt;&gt;""</formula>
    </cfRule>
  </conditionalFormatting>
  <conditionalFormatting sqref="H114:H115">
    <cfRule type="expression" dxfId="628" priority="1228">
      <formula>H114&lt;&gt;""</formula>
    </cfRule>
  </conditionalFormatting>
  <conditionalFormatting sqref="G114:G115">
    <cfRule type="expression" dxfId="627" priority="1227">
      <formula>G114&lt;&gt;""</formula>
    </cfRule>
  </conditionalFormatting>
  <conditionalFormatting sqref="H114:H115">
    <cfRule type="expression" dxfId="626" priority="1226">
      <formula>H114&lt;&gt;""</formula>
    </cfRule>
  </conditionalFormatting>
  <conditionalFormatting sqref="I114">
    <cfRule type="duplicateValues" dxfId="625" priority="1224"/>
  </conditionalFormatting>
  <conditionalFormatting sqref="I114">
    <cfRule type="duplicateValues" dxfId="624" priority="1222"/>
    <cfRule type="expression" dxfId="623" priority="1223">
      <formula>I114&lt;&gt;""</formula>
    </cfRule>
  </conditionalFormatting>
  <conditionalFormatting sqref="I114">
    <cfRule type="duplicateValues" dxfId="622" priority="1220"/>
    <cfRule type="duplicateValues" dxfId="621" priority="1221"/>
  </conditionalFormatting>
  <conditionalFormatting sqref="N114">
    <cfRule type="duplicateValues" dxfId="620" priority="1219"/>
  </conditionalFormatting>
  <conditionalFormatting sqref="P114">
    <cfRule type="duplicateValues" dxfId="619" priority="1218"/>
  </conditionalFormatting>
  <conditionalFormatting sqref="O114">
    <cfRule type="duplicateValues" dxfId="618" priority="1217"/>
  </conditionalFormatting>
  <conditionalFormatting sqref="O114">
    <cfRule type="duplicateValues" dxfId="617" priority="1215"/>
    <cfRule type="expression" dxfId="616" priority="1216">
      <formula>O114&lt;&gt;""</formula>
    </cfRule>
  </conditionalFormatting>
  <conditionalFormatting sqref="P114">
    <cfRule type="duplicateValues" dxfId="615" priority="1213"/>
    <cfRule type="expression" dxfId="614" priority="1214">
      <formula>P114&lt;&gt;""</formula>
    </cfRule>
  </conditionalFormatting>
  <conditionalFormatting sqref="N114">
    <cfRule type="duplicateValues" dxfId="613" priority="1211"/>
    <cfRule type="expression" dxfId="612" priority="1212">
      <formula>N114&lt;&gt;""</formula>
    </cfRule>
  </conditionalFormatting>
  <conditionalFormatting sqref="G114">
    <cfRule type="duplicateValues" dxfId="611" priority="1210"/>
  </conditionalFormatting>
  <conditionalFormatting sqref="H114">
    <cfRule type="duplicateValues" dxfId="610" priority="1209"/>
  </conditionalFormatting>
  <conditionalFormatting sqref="H114">
    <cfRule type="duplicateValues" dxfId="609" priority="1207"/>
    <cfRule type="expression" dxfId="608" priority="1208">
      <formula>H114&lt;&gt;""</formula>
    </cfRule>
  </conditionalFormatting>
  <conditionalFormatting sqref="Q114:Q115">
    <cfRule type="expression" dxfId="607" priority="1206">
      <formula>Q114&lt;&gt;""</formula>
    </cfRule>
  </conditionalFormatting>
  <conditionalFormatting sqref="Q114">
    <cfRule type="duplicateValues" dxfId="606" priority="1204"/>
    <cfRule type="expression" dxfId="605" priority="1205">
      <formula>Q114&lt;&gt;""</formula>
    </cfRule>
  </conditionalFormatting>
  <conditionalFormatting sqref="Q114">
    <cfRule type="duplicateValues" dxfId="604" priority="1203"/>
  </conditionalFormatting>
  <conditionalFormatting sqref="R114:R115">
    <cfRule type="expression" dxfId="603" priority="1202">
      <formula>R114&lt;&gt;""</formula>
    </cfRule>
  </conditionalFormatting>
  <conditionalFormatting sqref="R114">
    <cfRule type="duplicateValues" dxfId="602" priority="1200"/>
    <cfRule type="expression" dxfId="601" priority="1201">
      <formula>R114&lt;&gt;""</formula>
    </cfRule>
  </conditionalFormatting>
  <conditionalFormatting sqref="R114">
    <cfRule type="duplicateValues" dxfId="600" priority="1199"/>
  </conditionalFormatting>
  <conditionalFormatting sqref="J114:J115">
    <cfRule type="expression" dxfId="599" priority="1198">
      <formula>J114&lt;&gt;""</formula>
    </cfRule>
  </conditionalFormatting>
  <conditionalFormatting sqref="J114">
    <cfRule type="duplicateValues" dxfId="598" priority="1196"/>
    <cfRule type="expression" dxfId="597" priority="1197">
      <formula>J114&lt;&gt;""</formula>
    </cfRule>
  </conditionalFormatting>
  <conditionalFormatting sqref="J114">
    <cfRule type="duplicateValues" dxfId="596" priority="1195"/>
  </conditionalFormatting>
  <conditionalFormatting sqref="K114:K115">
    <cfRule type="expression" dxfId="595" priority="1194">
      <formula>K114&lt;&gt;""</formula>
    </cfRule>
  </conditionalFormatting>
  <conditionalFormatting sqref="K114">
    <cfRule type="duplicateValues" dxfId="594" priority="1192"/>
    <cfRule type="expression" dxfId="593" priority="1193">
      <formula>K114&lt;&gt;""</formula>
    </cfRule>
  </conditionalFormatting>
  <conditionalFormatting sqref="K114">
    <cfRule type="duplicateValues" dxfId="592" priority="1191"/>
  </conditionalFormatting>
  <conditionalFormatting sqref="L160:M160">
    <cfRule type="expression" dxfId="591" priority="1188">
      <formula>L160&lt;&gt;""</formula>
    </cfRule>
  </conditionalFormatting>
  <conditionalFormatting sqref="L160:M160 R160">
    <cfRule type="expression" dxfId="590" priority="1190">
      <formula>L160&lt;&gt;""</formula>
    </cfRule>
  </conditionalFormatting>
  <conditionalFormatting sqref="H160">
    <cfRule type="expression" dxfId="589" priority="1189">
      <formula>H160&lt;&gt;""</formula>
    </cfRule>
  </conditionalFormatting>
  <conditionalFormatting sqref="H160">
    <cfRule type="duplicateValues" dxfId="588" priority="1187"/>
  </conditionalFormatting>
  <conditionalFormatting sqref="I160">
    <cfRule type="duplicateValues" dxfId="587" priority="1186"/>
  </conditionalFormatting>
  <conditionalFormatting sqref="I160">
    <cfRule type="expression" dxfId="586" priority="1185">
      <formula>I160&lt;&gt;""</formula>
    </cfRule>
  </conditionalFormatting>
  <conditionalFormatting sqref="S160">
    <cfRule type="expression" dxfId="585" priority="1184">
      <formula>S160&lt;&gt;""</formula>
    </cfRule>
  </conditionalFormatting>
  <conditionalFormatting sqref="S160">
    <cfRule type="expression" dxfId="584" priority="1183">
      <formula>S160&lt;&gt;""</formula>
    </cfRule>
  </conditionalFormatting>
  <conditionalFormatting sqref="P160">
    <cfRule type="duplicateValues" dxfId="583" priority="1182"/>
  </conditionalFormatting>
  <conditionalFormatting sqref="P160">
    <cfRule type="expression" dxfId="582" priority="1181">
      <formula>P160&lt;&gt;""</formula>
    </cfRule>
  </conditionalFormatting>
  <conditionalFormatting sqref="Q160">
    <cfRule type="duplicateValues" dxfId="581" priority="1180"/>
  </conditionalFormatting>
  <conditionalFormatting sqref="Q160">
    <cfRule type="expression" dxfId="580" priority="1179">
      <formula>Q160&lt;&gt;""</formula>
    </cfRule>
  </conditionalFormatting>
  <conditionalFormatting sqref="R160">
    <cfRule type="duplicateValues" dxfId="579" priority="1178"/>
  </conditionalFormatting>
  <conditionalFormatting sqref="R160">
    <cfRule type="duplicateValues" dxfId="578" priority="1176"/>
    <cfRule type="expression" dxfId="577" priority="1177">
      <formula>R160&lt;&gt;""</formula>
    </cfRule>
  </conditionalFormatting>
  <conditionalFormatting sqref="Q160">
    <cfRule type="duplicateValues" dxfId="576" priority="1174"/>
    <cfRule type="expression" dxfId="575" priority="1175">
      <formula>Q160&lt;&gt;""</formula>
    </cfRule>
  </conditionalFormatting>
  <conditionalFormatting sqref="Q160">
    <cfRule type="duplicateValues" dxfId="574" priority="1173"/>
  </conditionalFormatting>
  <conditionalFormatting sqref="P160">
    <cfRule type="duplicateValues" dxfId="573" priority="1171"/>
    <cfRule type="expression" dxfId="572" priority="1172">
      <formula>P160&lt;&gt;""</formula>
    </cfRule>
  </conditionalFormatting>
  <conditionalFormatting sqref="P160">
    <cfRule type="duplicateValues" dxfId="571" priority="1170"/>
  </conditionalFormatting>
  <conditionalFormatting sqref="H160">
    <cfRule type="duplicateValues" dxfId="570" priority="1168"/>
    <cfRule type="expression" dxfId="569" priority="1169">
      <formula>H160&lt;&gt;""</formula>
    </cfRule>
  </conditionalFormatting>
  <conditionalFormatting sqref="H160">
    <cfRule type="duplicateValues" dxfId="568" priority="1167"/>
  </conditionalFormatting>
  <conditionalFormatting sqref="Q160">
    <cfRule type="duplicateValues" dxfId="567" priority="1166"/>
  </conditionalFormatting>
  <conditionalFormatting sqref="H160">
    <cfRule type="duplicateValues" dxfId="566" priority="1165"/>
  </conditionalFormatting>
  <conditionalFormatting sqref="P160">
    <cfRule type="duplicateValues" dxfId="565" priority="1164"/>
  </conditionalFormatting>
  <conditionalFormatting sqref="P160">
    <cfRule type="duplicateValues" dxfId="564" priority="1163"/>
  </conditionalFormatting>
  <conditionalFormatting sqref="H160">
    <cfRule type="duplicateValues" dxfId="563" priority="1162"/>
  </conditionalFormatting>
  <conditionalFormatting sqref="I160">
    <cfRule type="duplicateValues" dxfId="562" priority="1160"/>
    <cfRule type="expression" dxfId="561" priority="1161">
      <formula>I160&lt;&gt;""</formula>
    </cfRule>
  </conditionalFormatting>
  <conditionalFormatting sqref="I160">
    <cfRule type="duplicateValues" dxfId="560" priority="1159"/>
  </conditionalFormatting>
  <conditionalFormatting sqref="I160">
    <cfRule type="duplicateValues" dxfId="559" priority="1157"/>
    <cfRule type="duplicateValues" dxfId="558" priority="1158"/>
  </conditionalFormatting>
  <conditionalFormatting sqref="G160">
    <cfRule type="duplicateValues" dxfId="557" priority="1156"/>
  </conditionalFormatting>
  <conditionalFormatting sqref="G160">
    <cfRule type="expression" dxfId="556" priority="1155">
      <formula>G160&lt;&gt;""</formula>
    </cfRule>
  </conditionalFormatting>
  <conditionalFormatting sqref="G160">
    <cfRule type="duplicateValues" dxfId="555" priority="1153"/>
    <cfRule type="expression" dxfId="554" priority="1154">
      <formula>G160&lt;&gt;""</formula>
    </cfRule>
  </conditionalFormatting>
  <conditionalFormatting sqref="G160">
    <cfRule type="duplicateValues" dxfId="553" priority="1152"/>
  </conditionalFormatting>
  <conditionalFormatting sqref="G160">
    <cfRule type="duplicateValues" dxfId="552" priority="1151"/>
  </conditionalFormatting>
  <conditionalFormatting sqref="K160">
    <cfRule type="duplicateValues" dxfId="551" priority="1150"/>
  </conditionalFormatting>
  <conditionalFormatting sqref="K160">
    <cfRule type="expression" dxfId="550" priority="1149">
      <formula>K160&lt;&gt;""</formula>
    </cfRule>
  </conditionalFormatting>
  <conditionalFormatting sqref="K160">
    <cfRule type="duplicateValues" dxfId="549" priority="1147"/>
    <cfRule type="expression" dxfId="548" priority="1148">
      <formula>K160&lt;&gt;""</formula>
    </cfRule>
  </conditionalFormatting>
  <conditionalFormatting sqref="K160">
    <cfRule type="duplicateValues" dxfId="547" priority="1146"/>
  </conditionalFormatting>
  <conditionalFormatting sqref="K160">
    <cfRule type="duplicateValues" dxfId="546" priority="1145"/>
  </conditionalFormatting>
  <conditionalFormatting sqref="O160">
    <cfRule type="expression" dxfId="545" priority="1144">
      <formula>O160&lt;&gt;""</formula>
    </cfRule>
  </conditionalFormatting>
  <conditionalFormatting sqref="N160">
    <cfRule type="duplicateValues" dxfId="544" priority="1143"/>
  </conditionalFormatting>
  <conditionalFormatting sqref="N160">
    <cfRule type="expression" dxfId="543" priority="1142">
      <formula>N160&lt;&gt;""</formula>
    </cfRule>
  </conditionalFormatting>
  <conditionalFormatting sqref="O160">
    <cfRule type="duplicateValues" dxfId="542" priority="1141"/>
  </conditionalFormatting>
  <conditionalFormatting sqref="O160">
    <cfRule type="duplicateValues" dxfId="541" priority="1139"/>
    <cfRule type="expression" dxfId="540" priority="1140">
      <formula>O160&lt;&gt;""</formula>
    </cfRule>
  </conditionalFormatting>
  <conditionalFormatting sqref="N160">
    <cfRule type="duplicateValues" dxfId="539" priority="1137"/>
    <cfRule type="expression" dxfId="538" priority="1138">
      <formula>N160&lt;&gt;""</formula>
    </cfRule>
  </conditionalFormatting>
  <conditionalFormatting sqref="N160">
    <cfRule type="duplicateValues" dxfId="537" priority="1136"/>
  </conditionalFormatting>
  <conditionalFormatting sqref="N160">
    <cfRule type="duplicateValues" dxfId="536" priority="1135"/>
  </conditionalFormatting>
  <conditionalFormatting sqref="L162:M162">
    <cfRule type="expression" dxfId="535" priority="1132">
      <formula>L162&lt;&gt;""</formula>
    </cfRule>
  </conditionalFormatting>
  <conditionalFormatting sqref="L162:M162 R162">
    <cfRule type="expression" dxfId="534" priority="1134">
      <formula>L162&lt;&gt;""</formula>
    </cfRule>
  </conditionalFormatting>
  <conditionalFormatting sqref="H162">
    <cfRule type="expression" dxfId="533" priority="1133">
      <formula>H162&lt;&gt;""</formula>
    </cfRule>
  </conditionalFormatting>
  <conditionalFormatting sqref="H162">
    <cfRule type="duplicateValues" dxfId="532" priority="1131"/>
  </conditionalFormatting>
  <conditionalFormatting sqref="I162">
    <cfRule type="duplicateValues" dxfId="531" priority="1130"/>
  </conditionalFormatting>
  <conditionalFormatting sqref="I162">
    <cfRule type="expression" dxfId="530" priority="1129">
      <formula>I162&lt;&gt;""</formula>
    </cfRule>
  </conditionalFormatting>
  <conditionalFormatting sqref="S162">
    <cfRule type="expression" dxfId="529" priority="1128">
      <formula>S162&lt;&gt;""</formula>
    </cfRule>
  </conditionalFormatting>
  <conditionalFormatting sqref="S162">
    <cfRule type="expression" dxfId="528" priority="1127">
      <formula>S162&lt;&gt;""</formula>
    </cfRule>
  </conditionalFormatting>
  <conditionalFormatting sqref="P162">
    <cfRule type="duplicateValues" dxfId="527" priority="1126"/>
  </conditionalFormatting>
  <conditionalFormatting sqref="P162">
    <cfRule type="expression" dxfId="526" priority="1125">
      <formula>P162&lt;&gt;""</formula>
    </cfRule>
  </conditionalFormatting>
  <conditionalFormatting sqref="Q162">
    <cfRule type="duplicateValues" dxfId="525" priority="1124"/>
  </conditionalFormatting>
  <conditionalFormatting sqref="Q162">
    <cfRule type="expression" dxfId="524" priority="1123">
      <formula>Q162&lt;&gt;""</formula>
    </cfRule>
  </conditionalFormatting>
  <conditionalFormatting sqref="R162">
    <cfRule type="duplicateValues" dxfId="523" priority="1122"/>
  </conditionalFormatting>
  <conditionalFormatting sqref="R162">
    <cfRule type="duplicateValues" dxfId="522" priority="1120"/>
    <cfRule type="expression" dxfId="521" priority="1121">
      <formula>R162&lt;&gt;""</formula>
    </cfRule>
  </conditionalFormatting>
  <conditionalFormatting sqref="Q162">
    <cfRule type="duplicateValues" dxfId="520" priority="1118"/>
    <cfRule type="expression" dxfId="519" priority="1119">
      <formula>Q162&lt;&gt;""</formula>
    </cfRule>
  </conditionalFormatting>
  <conditionalFormatting sqref="Q162">
    <cfRule type="duplicateValues" dxfId="518" priority="1117"/>
  </conditionalFormatting>
  <conditionalFormatting sqref="P162">
    <cfRule type="duplicateValues" dxfId="517" priority="1115"/>
    <cfRule type="expression" dxfId="516" priority="1116">
      <formula>P162&lt;&gt;""</formula>
    </cfRule>
  </conditionalFormatting>
  <conditionalFormatting sqref="P162">
    <cfRule type="duplicateValues" dxfId="515" priority="1114"/>
  </conditionalFormatting>
  <conditionalFormatting sqref="H162">
    <cfRule type="duplicateValues" dxfId="514" priority="1112"/>
    <cfRule type="expression" dxfId="513" priority="1113">
      <formula>H162&lt;&gt;""</formula>
    </cfRule>
  </conditionalFormatting>
  <conditionalFormatting sqref="H162">
    <cfRule type="duplicateValues" dxfId="512" priority="1111"/>
  </conditionalFormatting>
  <conditionalFormatting sqref="Q162">
    <cfRule type="duplicateValues" dxfId="511" priority="1110"/>
  </conditionalFormatting>
  <conditionalFormatting sqref="H162">
    <cfRule type="duplicateValues" dxfId="510" priority="1109"/>
  </conditionalFormatting>
  <conditionalFormatting sqref="P162">
    <cfRule type="duplicateValues" dxfId="509" priority="1108"/>
  </conditionalFormatting>
  <conditionalFormatting sqref="P162">
    <cfRule type="duplicateValues" dxfId="508" priority="1107"/>
  </conditionalFormatting>
  <conditionalFormatting sqref="H162">
    <cfRule type="duplicateValues" dxfId="507" priority="1106"/>
  </conditionalFormatting>
  <conditionalFormatting sqref="I162">
    <cfRule type="duplicateValues" dxfId="506" priority="1104"/>
    <cfRule type="expression" dxfId="505" priority="1105">
      <formula>I162&lt;&gt;""</formula>
    </cfRule>
  </conditionalFormatting>
  <conditionalFormatting sqref="I162">
    <cfRule type="duplicateValues" dxfId="504" priority="1103"/>
  </conditionalFormatting>
  <conditionalFormatting sqref="I162">
    <cfRule type="duplicateValues" dxfId="503" priority="1101"/>
    <cfRule type="duplicateValues" dxfId="502" priority="1102"/>
  </conditionalFormatting>
  <conditionalFormatting sqref="G162">
    <cfRule type="duplicateValues" dxfId="501" priority="1100"/>
  </conditionalFormatting>
  <conditionalFormatting sqref="G162">
    <cfRule type="expression" dxfId="500" priority="1099">
      <formula>G162&lt;&gt;""</formula>
    </cfRule>
  </conditionalFormatting>
  <conditionalFormatting sqref="G162">
    <cfRule type="duplicateValues" dxfId="499" priority="1097"/>
    <cfRule type="expression" dxfId="498" priority="1098">
      <formula>G162&lt;&gt;""</formula>
    </cfRule>
  </conditionalFormatting>
  <conditionalFormatting sqref="G162">
    <cfRule type="duplicateValues" dxfId="497" priority="1096"/>
  </conditionalFormatting>
  <conditionalFormatting sqref="G162">
    <cfRule type="duplicateValues" dxfId="496" priority="1095"/>
  </conditionalFormatting>
  <conditionalFormatting sqref="K162">
    <cfRule type="duplicateValues" dxfId="495" priority="1094"/>
  </conditionalFormatting>
  <conditionalFormatting sqref="K162">
    <cfRule type="expression" dxfId="494" priority="1093">
      <formula>K162&lt;&gt;""</formula>
    </cfRule>
  </conditionalFormatting>
  <conditionalFormatting sqref="K162">
    <cfRule type="duplicateValues" dxfId="493" priority="1091"/>
    <cfRule type="expression" dxfId="492" priority="1092">
      <formula>K162&lt;&gt;""</formula>
    </cfRule>
  </conditionalFormatting>
  <conditionalFormatting sqref="K162">
    <cfRule type="duplicateValues" dxfId="491" priority="1090"/>
  </conditionalFormatting>
  <conditionalFormatting sqref="K162">
    <cfRule type="duplicateValues" dxfId="490" priority="1089"/>
  </conditionalFormatting>
  <conditionalFormatting sqref="O162">
    <cfRule type="expression" dxfId="489" priority="1088">
      <formula>O162&lt;&gt;""</formula>
    </cfRule>
  </conditionalFormatting>
  <conditionalFormatting sqref="N162">
    <cfRule type="duplicateValues" dxfId="488" priority="1087"/>
  </conditionalFormatting>
  <conditionalFormatting sqref="N162">
    <cfRule type="expression" dxfId="487" priority="1086">
      <formula>N162&lt;&gt;""</formula>
    </cfRule>
  </conditionalFormatting>
  <conditionalFormatting sqref="O162">
    <cfRule type="duplicateValues" dxfId="486" priority="1085"/>
  </conditionalFormatting>
  <conditionalFormatting sqref="O162">
    <cfRule type="duplicateValues" dxfId="485" priority="1083"/>
    <cfRule type="expression" dxfId="484" priority="1084">
      <formula>O162&lt;&gt;""</formula>
    </cfRule>
  </conditionalFormatting>
  <conditionalFormatting sqref="N162">
    <cfRule type="duplicateValues" dxfId="483" priority="1081"/>
    <cfRule type="expression" dxfId="482" priority="1082">
      <formula>N162&lt;&gt;""</formula>
    </cfRule>
  </conditionalFormatting>
  <conditionalFormatting sqref="N162">
    <cfRule type="duplicateValues" dxfId="481" priority="1080"/>
  </conditionalFormatting>
  <conditionalFormatting sqref="N162">
    <cfRule type="duplicateValues" dxfId="480" priority="1079"/>
  </conditionalFormatting>
  <conditionalFormatting sqref="I119">
    <cfRule type="expression" dxfId="479" priority="1078">
      <formula>I119&lt;&gt;""</formula>
    </cfRule>
  </conditionalFormatting>
  <conditionalFormatting sqref="I119">
    <cfRule type="duplicateValues" dxfId="478" priority="1076"/>
    <cfRule type="expression" dxfId="477" priority="1077">
      <formula>I119&lt;&gt;""</formula>
    </cfRule>
  </conditionalFormatting>
  <conditionalFormatting sqref="I119">
    <cfRule type="duplicateValues" dxfId="476" priority="1075"/>
  </conditionalFormatting>
  <conditionalFormatting sqref="K120">
    <cfRule type="duplicateValues" dxfId="475" priority="1073"/>
    <cfRule type="expression" dxfId="474" priority="1074">
      <formula>K120&lt;&gt;""</formula>
    </cfRule>
  </conditionalFormatting>
  <conditionalFormatting sqref="K120">
    <cfRule type="duplicateValues" dxfId="473" priority="1072"/>
  </conditionalFormatting>
  <conditionalFormatting sqref="K124">
    <cfRule type="expression" dxfId="472" priority="1071">
      <formula>K124&lt;&gt;""</formula>
    </cfRule>
  </conditionalFormatting>
  <conditionalFormatting sqref="K124">
    <cfRule type="duplicateValues" dxfId="471" priority="1070"/>
  </conditionalFormatting>
  <conditionalFormatting sqref="K124">
    <cfRule type="duplicateValues" dxfId="470" priority="1068"/>
    <cfRule type="expression" dxfId="469" priority="1069">
      <formula>K124&lt;&gt;""</formula>
    </cfRule>
  </conditionalFormatting>
  <conditionalFormatting sqref="K124">
    <cfRule type="expression" dxfId="468" priority="1067">
      <formula>K124&lt;&gt;""</formula>
    </cfRule>
  </conditionalFormatting>
  <conditionalFormatting sqref="P124">
    <cfRule type="expression" dxfId="467" priority="1066">
      <formula>P124&lt;&gt;""</formula>
    </cfRule>
  </conditionalFormatting>
  <conditionalFormatting sqref="P124">
    <cfRule type="duplicateValues" dxfId="466" priority="1065"/>
  </conditionalFormatting>
  <conditionalFormatting sqref="P124">
    <cfRule type="duplicateValues" dxfId="465" priority="1063"/>
    <cfRule type="expression" dxfId="464" priority="1064">
      <formula>P124&lt;&gt;""</formula>
    </cfRule>
  </conditionalFormatting>
  <conditionalFormatting sqref="P124">
    <cfRule type="expression" dxfId="463" priority="1062">
      <formula>P124&lt;&gt;""</formula>
    </cfRule>
  </conditionalFormatting>
  <conditionalFormatting sqref="Q124">
    <cfRule type="expression" dxfId="462" priority="1061">
      <formula>Q124&lt;&gt;""</formula>
    </cfRule>
  </conditionalFormatting>
  <conditionalFormatting sqref="Q124">
    <cfRule type="duplicateValues" dxfId="461" priority="1060"/>
  </conditionalFormatting>
  <conditionalFormatting sqref="Q124">
    <cfRule type="duplicateValues" dxfId="460" priority="1058"/>
    <cfRule type="expression" dxfId="459" priority="1059">
      <formula>Q124&lt;&gt;""</formula>
    </cfRule>
  </conditionalFormatting>
  <conditionalFormatting sqref="Q124">
    <cfRule type="expression" dxfId="458" priority="1057">
      <formula>Q124&lt;&gt;""</formula>
    </cfRule>
  </conditionalFormatting>
  <conditionalFormatting sqref="R124">
    <cfRule type="expression" dxfId="457" priority="1056">
      <formula>R124&lt;&gt;""</formula>
    </cfRule>
  </conditionalFormatting>
  <conditionalFormatting sqref="R124">
    <cfRule type="duplicateValues" dxfId="456" priority="1055"/>
  </conditionalFormatting>
  <conditionalFormatting sqref="R124">
    <cfRule type="duplicateValues" dxfId="455" priority="1053"/>
    <cfRule type="expression" dxfId="454" priority="1054">
      <formula>R124&lt;&gt;""</formula>
    </cfRule>
  </conditionalFormatting>
  <conditionalFormatting sqref="R124">
    <cfRule type="expression" dxfId="453" priority="1052">
      <formula>R124&lt;&gt;""</formula>
    </cfRule>
  </conditionalFormatting>
  <conditionalFormatting sqref="O128">
    <cfRule type="duplicateValues" dxfId="452" priority="1051"/>
  </conditionalFormatting>
  <conditionalFormatting sqref="O128">
    <cfRule type="duplicateValues" dxfId="451" priority="1049"/>
    <cfRule type="expression" dxfId="450" priority="1050">
      <formula>O128&lt;&gt;""</formula>
    </cfRule>
  </conditionalFormatting>
  <conditionalFormatting sqref="O128">
    <cfRule type="duplicateValues" dxfId="449" priority="1048"/>
  </conditionalFormatting>
  <conditionalFormatting sqref="O128">
    <cfRule type="duplicateValues" dxfId="448" priority="1046"/>
    <cfRule type="expression" dxfId="447" priority="1047">
      <formula>O128&lt;&gt;""</formula>
    </cfRule>
  </conditionalFormatting>
  <conditionalFormatting sqref="K127">
    <cfRule type="expression" dxfId="446" priority="1045">
      <formula>K127&lt;&gt;""</formula>
    </cfRule>
  </conditionalFormatting>
  <conditionalFormatting sqref="K127">
    <cfRule type="duplicateValues" dxfId="445" priority="1043"/>
    <cfRule type="expression" dxfId="444" priority="1044">
      <formula>K127&lt;&gt;""</formula>
    </cfRule>
  </conditionalFormatting>
  <conditionalFormatting sqref="K127">
    <cfRule type="duplicateValues" dxfId="443" priority="1042"/>
  </conditionalFormatting>
  <conditionalFormatting sqref="G218 L218:M218">
    <cfRule type="expression" dxfId="442" priority="1032">
      <formula>G218&lt;&gt;""</formula>
    </cfRule>
  </conditionalFormatting>
  <conditionalFormatting sqref="S218">
    <cfRule type="expression" dxfId="441" priority="1033">
      <formula>S218&lt;&gt;""</formula>
    </cfRule>
  </conditionalFormatting>
  <conditionalFormatting sqref="G218">
    <cfRule type="duplicateValues" dxfId="440" priority="1031"/>
  </conditionalFormatting>
  <conditionalFormatting sqref="G218">
    <cfRule type="duplicateValues" dxfId="439" priority="1030"/>
  </conditionalFormatting>
  <conditionalFormatting sqref="J218">
    <cfRule type="expression" dxfId="438" priority="1029">
      <formula>J218&lt;&gt;""</formula>
    </cfRule>
  </conditionalFormatting>
  <conditionalFormatting sqref="J218">
    <cfRule type="duplicateValues" dxfId="437" priority="1028"/>
  </conditionalFormatting>
  <conditionalFormatting sqref="J218">
    <cfRule type="duplicateValues" dxfId="436" priority="1027"/>
  </conditionalFormatting>
  <conditionalFormatting sqref="N218">
    <cfRule type="expression" dxfId="435" priority="1026">
      <formula>N218&lt;&gt;""</formula>
    </cfRule>
  </conditionalFormatting>
  <conditionalFormatting sqref="N218">
    <cfRule type="duplicateValues" dxfId="434" priority="1025"/>
  </conditionalFormatting>
  <conditionalFormatting sqref="N218">
    <cfRule type="duplicateValues" dxfId="433" priority="1024"/>
  </conditionalFormatting>
  <conditionalFormatting sqref="J218">
    <cfRule type="duplicateValues" dxfId="432" priority="1023"/>
  </conditionalFormatting>
  <conditionalFormatting sqref="N218">
    <cfRule type="duplicateValues" dxfId="431" priority="1022"/>
  </conditionalFormatting>
  <conditionalFormatting sqref="G218">
    <cfRule type="duplicateValues" dxfId="430" priority="1021"/>
  </conditionalFormatting>
  <conditionalFormatting sqref="R218">
    <cfRule type="expression" dxfId="429" priority="1020">
      <formula>R218&lt;&gt;""</formula>
    </cfRule>
  </conditionalFormatting>
  <conditionalFormatting sqref="R218">
    <cfRule type="duplicateValues" dxfId="428" priority="1019"/>
  </conditionalFormatting>
  <conditionalFormatting sqref="R218">
    <cfRule type="duplicateValues" dxfId="427" priority="1018"/>
  </conditionalFormatting>
  <conditionalFormatting sqref="R218">
    <cfRule type="duplicateValues" dxfId="426" priority="1017"/>
  </conditionalFormatting>
  <conditionalFormatting sqref="I218">
    <cfRule type="expression" dxfId="425" priority="1016">
      <formula>I218&lt;&gt;""</formula>
    </cfRule>
  </conditionalFormatting>
  <conditionalFormatting sqref="I218">
    <cfRule type="duplicateValues" dxfId="424" priority="1015"/>
  </conditionalFormatting>
  <conditionalFormatting sqref="I218">
    <cfRule type="duplicateValues" dxfId="423" priority="1014"/>
  </conditionalFormatting>
  <conditionalFormatting sqref="I218">
    <cfRule type="duplicateValues" dxfId="422" priority="1013"/>
  </conditionalFormatting>
  <conditionalFormatting sqref="H218">
    <cfRule type="expression" dxfId="421" priority="1012">
      <formula>H218&lt;&gt;""</formula>
    </cfRule>
  </conditionalFormatting>
  <conditionalFormatting sqref="H218">
    <cfRule type="duplicateValues" dxfId="420" priority="1011"/>
  </conditionalFormatting>
  <conditionalFormatting sqref="H218">
    <cfRule type="duplicateValues" dxfId="419" priority="1010"/>
  </conditionalFormatting>
  <conditionalFormatting sqref="H218">
    <cfRule type="duplicateValues" dxfId="418" priority="1009"/>
  </conditionalFormatting>
  <conditionalFormatting sqref="K218">
    <cfRule type="expression" dxfId="417" priority="1008">
      <formula>K218&lt;&gt;""</formula>
    </cfRule>
  </conditionalFormatting>
  <conditionalFormatting sqref="K218">
    <cfRule type="duplicateValues" dxfId="416" priority="1007"/>
  </conditionalFormatting>
  <conditionalFormatting sqref="K218">
    <cfRule type="duplicateValues" dxfId="415" priority="1006"/>
  </conditionalFormatting>
  <conditionalFormatting sqref="K218">
    <cfRule type="duplicateValues" dxfId="414" priority="1005"/>
  </conditionalFormatting>
  <conditionalFormatting sqref="O218">
    <cfRule type="expression" dxfId="413" priority="1004">
      <formula>O218&lt;&gt;""</formula>
    </cfRule>
  </conditionalFormatting>
  <conditionalFormatting sqref="O218">
    <cfRule type="duplicateValues" dxfId="412" priority="1003"/>
  </conditionalFormatting>
  <conditionalFormatting sqref="O218">
    <cfRule type="duplicateValues" dxfId="411" priority="1002"/>
  </conditionalFormatting>
  <conditionalFormatting sqref="O218">
    <cfRule type="duplicateValues" dxfId="410" priority="1001"/>
  </conditionalFormatting>
  <conditionalFormatting sqref="P218">
    <cfRule type="expression" dxfId="409" priority="1000">
      <formula>P218&lt;&gt;""</formula>
    </cfRule>
  </conditionalFormatting>
  <conditionalFormatting sqref="P218">
    <cfRule type="duplicateValues" dxfId="408" priority="999"/>
  </conditionalFormatting>
  <conditionalFormatting sqref="P218">
    <cfRule type="duplicateValues" dxfId="407" priority="998"/>
  </conditionalFormatting>
  <conditionalFormatting sqref="P218">
    <cfRule type="duplicateValues" dxfId="406" priority="997"/>
  </conditionalFormatting>
  <conditionalFormatting sqref="Q218">
    <cfRule type="expression" dxfId="405" priority="996">
      <formula>Q218&lt;&gt;""</formula>
    </cfRule>
  </conditionalFormatting>
  <conditionalFormatting sqref="Q218">
    <cfRule type="duplicateValues" dxfId="404" priority="995"/>
  </conditionalFormatting>
  <conditionalFormatting sqref="Q218">
    <cfRule type="duplicateValues" dxfId="403" priority="994"/>
  </conditionalFormatting>
  <conditionalFormatting sqref="Q218">
    <cfRule type="duplicateValues" dxfId="402" priority="993"/>
  </conditionalFormatting>
  <conditionalFormatting sqref="S219">
    <cfRule type="expression" dxfId="401" priority="992">
      <formula>S219&lt;&gt;""</formula>
    </cfRule>
  </conditionalFormatting>
  <conditionalFormatting sqref="G219 L219:M219">
    <cfRule type="expression" dxfId="400" priority="991">
      <formula>G219&lt;&gt;""</formula>
    </cfRule>
  </conditionalFormatting>
  <conditionalFormatting sqref="G219">
    <cfRule type="duplicateValues" dxfId="399" priority="990"/>
  </conditionalFormatting>
  <conditionalFormatting sqref="G219">
    <cfRule type="duplicateValues" dxfId="398" priority="989"/>
  </conditionalFormatting>
  <conditionalFormatting sqref="J219">
    <cfRule type="expression" dxfId="397" priority="988">
      <formula>J219&lt;&gt;""</formula>
    </cfRule>
  </conditionalFormatting>
  <conditionalFormatting sqref="J219">
    <cfRule type="duplicateValues" dxfId="396" priority="987"/>
  </conditionalFormatting>
  <conditionalFormatting sqref="J219">
    <cfRule type="duplicateValues" dxfId="395" priority="986"/>
  </conditionalFormatting>
  <conditionalFormatting sqref="N219">
    <cfRule type="expression" dxfId="394" priority="985">
      <formula>N219&lt;&gt;""</formula>
    </cfRule>
  </conditionalFormatting>
  <conditionalFormatting sqref="N219">
    <cfRule type="duplicateValues" dxfId="393" priority="984"/>
  </conditionalFormatting>
  <conditionalFormatting sqref="N219">
    <cfRule type="duplicateValues" dxfId="392" priority="983"/>
  </conditionalFormatting>
  <conditionalFormatting sqref="J219">
    <cfRule type="duplicateValues" dxfId="391" priority="982"/>
  </conditionalFormatting>
  <conditionalFormatting sqref="N219">
    <cfRule type="duplicateValues" dxfId="390" priority="981"/>
  </conditionalFormatting>
  <conditionalFormatting sqref="G219">
    <cfRule type="duplicateValues" dxfId="389" priority="980"/>
  </conditionalFormatting>
  <conditionalFormatting sqref="R219">
    <cfRule type="expression" dxfId="388" priority="979">
      <formula>R219&lt;&gt;""</formula>
    </cfRule>
  </conditionalFormatting>
  <conditionalFormatting sqref="R219">
    <cfRule type="duplicateValues" dxfId="387" priority="978"/>
  </conditionalFormatting>
  <conditionalFormatting sqref="R219">
    <cfRule type="duplicateValues" dxfId="386" priority="977"/>
  </conditionalFormatting>
  <conditionalFormatting sqref="R219">
    <cfRule type="duplicateValues" dxfId="385" priority="976"/>
  </conditionalFormatting>
  <conditionalFormatting sqref="I219">
    <cfRule type="expression" dxfId="384" priority="975">
      <formula>I219&lt;&gt;""</formula>
    </cfRule>
  </conditionalFormatting>
  <conditionalFormatting sqref="I219">
    <cfRule type="duplicateValues" dxfId="383" priority="974"/>
  </conditionalFormatting>
  <conditionalFormatting sqref="I219">
    <cfRule type="duplicateValues" dxfId="382" priority="973"/>
  </conditionalFormatting>
  <conditionalFormatting sqref="I219">
    <cfRule type="duplicateValues" dxfId="381" priority="972"/>
  </conditionalFormatting>
  <conditionalFormatting sqref="H219">
    <cfRule type="expression" dxfId="380" priority="971">
      <formula>H219&lt;&gt;""</formula>
    </cfRule>
  </conditionalFormatting>
  <conditionalFormatting sqref="H219">
    <cfRule type="duplicateValues" dxfId="379" priority="970"/>
  </conditionalFormatting>
  <conditionalFormatting sqref="H219">
    <cfRule type="duplicateValues" dxfId="378" priority="969"/>
  </conditionalFormatting>
  <conditionalFormatting sqref="H219">
    <cfRule type="duplicateValues" dxfId="377" priority="968"/>
  </conditionalFormatting>
  <conditionalFormatting sqref="K219">
    <cfRule type="expression" dxfId="376" priority="967">
      <formula>K219&lt;&gt;""</formula>
    </cfRule>
  </conditionalFormatting>
  <conditionalFormatting sqref="K219">
    <cfRule type="duplicateValues" dxfId="375" priority="966"/>
  </conditionalFormatting>
  <conditionalFormatting sqref="K219">
    <cfRule type="duplicateValues" dxfId="374" priority="965"/>
  </conditionalFormatting>
  <conditionalFormatting sqref="K219">
    <cfRule type="duplicateValues" dxfId="373" priority="964"/>
  </conditionalFormatting>
  <conditionalFormatting sqref="O219">
    <cfRule type="expression" dxfId="372" priority="963">
      <formula>O219&lt;&gt;""</formula>
    </cfRule>
  </conditionalFormatting>
  <conditionalFormatting sqref="O219">
    <cfRule type="duplicateValues" dxfId="371" priority="962"/>
  </conditionalFormatting>
  <conditionalFormatting sqref="O219">
    <cfRule type="duplicateValues" dxfId="370" priority="961"/>
  </conditionalFormatting>
  <conditionalFormatting sqref="O219">
    <cfRule type="duplicateValues" dxfId="369" priority="960"/>
  </conditionalFormatting>
  <conditionalFormatting sqref="P219">
    <cfRule type="expression" dxfId="368" priority="959">
      <formula>P219&lt;&gt;""</formula>
    </cfRule>
  </conditionalFormatting>
  <conditionalFormatting sqref="P219">
    <cfRule type="duplicateValues" dxfId="367" priority="958"/>
  </conditionalFormatting>
  <conditionalFormatting sqref="P219">
    <cfRule type="duplicateValues" dxfId="366" priority="957"/>
  </conditionalFormatting>
  <conditionalFormatting sqref="P219">
    <cfRule type="duplicateValues" dxfId="365" priority="956"/>
  </conditionalFormatting>
  <conditionalFormatting sqref="Q219">
    <cfRule type="expression" dxfId="364" priority="955">
      <formula>Q219&lt;&gt;""</formula>
    </cfRule>
  </conditionalFormatting>
  <conditionalFormatting sqref="Q219">
    <cfRule type="duplicateValues" dxfId="363" priority="954"/>
  </conditionalFormatting>
  <conditionalFormatting sqref="Q219">
    <cfRule type="duplicateValues" dxfId="362" priority="953"/>
  </conditionalFormatting>
  <conditionalFormatting sqref="Q219">
    <cfRule type="duplicateValues" dxfId="361" priority="952"/>
  </conditionalFormatting>
  <conditionalFormatting sqref="N189:N190">
    <cfRule type="expression" dxfId="360" priority="951">
      <formula>N189&lt;&gt;""</formula>
    </cfRule>
  </conditionalFormatting>
  <conditionalFormatting sqref="N189">
    <cfRule type="expression" dxfId="359" priority="950">
      <formula>N189&lt;&gt;""</formula>
    </cfRule>
  </conditionalFormatting>
  <conditionalFormatting sqref="N189">
    <cfRule type="duplicateValues" dxfId="358" priority="949"/>
  </conditionalFormatting>
  <conditionalFormatting sqref="N189">
    <cfRule type="expression" dxfId="357" priority="948">
      <formula>N189&lt;&gt;""</formula>
    </cfRule>
  </conditionalFormatting>
  <conditionalFormatting sqref="N189">
    <cfRule type="duplicateValues" dxfId="356" priority="946"/>
    <cfRule type="expression" dxfId="355" priority="947">
      <formula>N189&lt;&gt;""</formula>
    </cfRule>
  </conditionalFormatting>
  <conditionalFormatting sqref="N190">
    <cfRule type="expression" dxfId="354" priority="945">
      <formula>N190&lt;&gt;""</formula>
    </cfRule>
  </conditionalFormatting>
  <conditionalFormatting sqref="N190">
    <cfRule type="duplicateValues" dxfId="353" priority="944"/>
  </conditionalFormatting>
  <conditionalFormatting sqref="N190">
    <cfRule type="expression" dxfId="352" priority="943">
      <formula>N190&lt;&gt;""</formula>
    </cfRule>
  </conditionalFormatting>
  <conditionalFormatting sqref="N190">
    <cfRule type="duplicateValues" dxfId="351" priority="941"/>
    <cfRule type="expression" dxfId="350" priority="942">
      <formula>N190&lt;&gt;""</formula>
    </cfRule>
  </conditionalFormatting>
  <conditionalFormatting sqref="Q191:S191">
    <cfRule type="expression" dxfId="349" priority="939">
      <formula>Q191&lt;&gt;""</formula>
    </cfRule>
  </conditionalFormatting>
  <conditionalFormatting sqref="I191:J191">
    <cfRule type="expression" dxfId="348" priority="938">
      <formula>I191&lt;&gt;""</formula>
    </cfRule>
  </conditionalFormatting>
  <conditionalFormatting sqref="L191:M191">
    <cfRule type="expression" dxfId="347" priority="937">
      <formula>L191&lt;&gt;""</formula>
    </cfRule>
  </conditionalFormatting>
  <conditionalFormatting sqref="L191:M191">
    <cfRule type="expression" dxfId="346" priority="936">
      <formula>L191&lt;&gt;""</formula>
    </cfRule>
  </conditionalFormatting>
  <conditionalFormatting sqref="J191">
    <cfRule type="expression" dxfId="345" priority="931">
      <formula>J191&lt;&gt;""</formula>
    </cfRule>
  </conditionalFormatting>
  <conditionalFormatting sqref="S191">
    <cfRule type="expression" dxfId="344" priority="925">
      <formula>S191&lt;&gt;""</formula>
    </cfRule>
  </conditionalFormatting>
  <conditionalFormatting sqref="Q191">
    <cfRule type="expression" dxfId="343" priority="896">
      <formula>Q191&lt;&gt;""</formula>
    </cfRule>
  </conditionalFormatting>
  <conditionalFormatting sqref="Q191">
    <cfRule type="expression" dxfId="342" priority="897">
      <formula>Q191&lt;&gt;""</formula>
    </cfRule>
  </conditionalFormatting>
  <conditionalFormatting sqref="R191">
    <cfRule type="expression" dxfId="341" priority="892">
      <formula>R191&lt;&gt;""</formula>
    </cfRule>
  </conditionalFormatting>
  <conditionalFormatting sqref="R191">
    <cfRule type="expression" dxfId="340" priority="891">
      <formula>R191&lt;&gt;""</formula>
    </cfRule>
  </conditionalFormatting>
  <conditionalFormatting sqref="R191">
    <cfRule type="expression" dxfId="339" priority="890">
      <formula>R191&lt;&gt;""</formula>
    </cfRule>
  </conditionalFormatting>
  <conditionalFormatting sqref="R191">
    <cfRule type="expression" dxfId="338" priority="889">
      <formula>R191&lt;&gt;""</formula>
    </cfRule>
  </conditionalFormatting>
  <conditionalFormatting sqref="L191:M191">
    <cfRule type="expression" dxfId="337" priority="940">
      <formula>L191&lt;&gt;""</formula>
    </cfRule>
  </conditionalFormatting>
  <conditionalFormatting sqref="S191">
    <cfRule type="expression" dxfId="336" priority="926">
      <formula>S191&lt;&gt;""</formula>
    </cfRule>
  </conditionalFormatting>
  <conditionalFormatting sqref="L191:M191">
    <cfRule type="expression" dxfId="335" priority="935">
      <formula>L191&lt;&gt;""</formula>
    </cfRule>
  </conditionalFormatting>
  <conditionalFormatting sqref="S191">
    <cfRule type="expression" dxfId="334" priority="924">
      <formula>S191&lt;&gt;""</formula>
    </cfRule>
  </conditionalFormatting>
  <conditionalFormatting sqref="S191">
    <cfRule type="expression" dxfId="333" priority="923">
      <formula>S191&lt;&gt;""</formula>
    </cfRule>
  </conditionalFormatting>
  <conditionalFormatting sqref="I191">
    <cfRule type="expression" dxfId="332" priority="934">
      <formula>I191&lt;&gt;""</formula>
    </cfRule>
  </conditionalFormatting>
  <conditionalFormatting sqref="I191">
    <cfRule type="expression" dxfId="331" priority="933">
      <formula>I191&lt;&gt;""</formula>
    </cfRule>
  </conditionalFormatting>
  <conditionalFormatting sqref="I191">
    <cfRule type="expression" dxfId="330" priority="932">
      <formula>I191&lt;&gt;""</formula>
    </cfRule>
  </conditionalFormatting>
  <conditionalFormatting sqref="J191">
    <cfRule type="expression" dxfId="329" priority="930">
      <formula>J191&lt;&gt;""</formula>
    </cfRule>
  </conditionalFormatting>
  <conditionalFormatting sqref="J191">
    <cfRule type="expression" dxfId="328" priority="929">
      <formula>J191&lt;&gt;""</formula>
    </cfRule>
  </conditionalFormatting>
  <conditionalFormatting sqref="I191">
    <cfRule type="duplicateValues" dxfId="327" priority="928"/>
  </conditionalFormatting>
  <conditionalFormatting sqref="J191">
    <cfRule type="duplicateValues" dxfId="326" priority="927"/>
  </conditionalFormatting>
  <conditionalFormatting sqref="Q191">
    <cfRule type="expression" dxfId="325" priority="919">
      <formula>Q191&lt;&gt;""</formula>
    </cfRule>
  </conditionalFormatting>
  <conditionalFormatting sqref="Q191">
    <cfRule type="expression" dxfId="324" priority="918">
      <formula>Q191&lt;&gt;""</formula>
    </cfRule>
  </conditionalFormatting>
  <conditionalFormatting sqref="Q191">
    <cfRule type="expression" dxfId="323" priority="917">
      <formula>Q191&lt;&gt;""</formula>
    </cfRule>
  </conditionalFormatting>
  <conditionalFormatting sqref="Q191">
    <cfRule type="duplicateValues" dxfId="322" priority="915"/>
  </conditionalFormatting>
  <conditionalFormatting sqref="R191">
    <cfRule type="duplicateValues" dxfId="321" priority="914"/>
  </conditionalFormatting>
  <conditionalFormatting sqref="R191">
    <cfRule type="duplicateValues" dxfId="320" priority="912"/>
    <cfRule type="expression" dxfId="319" priority="913">
      <formula>R191&lt;&gt;""</formula>
    </cfRule>
  </conditionalFormatting>
  <conditionalFormatting sqref="J191">
    <cfRule type="duplicateValues" dxfId="318" priority="910"/>
    <cfRule type="expression" dxfId="317" priority="911">
      <formula>J191&lt;&gt;""</formula>
    </cfRule>
  </conditionalFormatting>
  <conditionalFormatting sqref="I191">
    <cfRule type="duplicateValues" dxfId="316" priority="906"/>
    <cfRule type="expression" dxfId="315" priority="907">
      <formula>I191&lt;&gt;""</formula>
    </cfRule>
  </conditionalFormatting>
  <conditionalFormatting sqref="Q191">
    <cfRule type="duplicateValues" dxfId="314" priority="904"/>
    <cfRule type="expression" dxfId="313" priority="905">
      <formula>Q191&lt;&gt;""</formula>
    </cfRule>
  </conditionalFormatting>
  <conditionalFormatting sqref="I191">
    <cfRule type="duplicateValues" dxfId="312" priority="902"/>
    <cfRule type="duplicateValues" dxfId="311" priority="903"/>
  </conditionalFormatting>
  <conditionalFormatting sqref="K191">
    <cfRule type="duplicateValues" dxfId="310" priority="900"/>
    <cfRule type="expression" dxfId="309" priority="901">
      <formula>K191&lt;&gt;""</formula>
    </cfRule>
  </conditionalFormatting>
  <conditionalFormatting sqref="K191">
    <cfRule type="duplicateValues" dxfId="308" priority="899"/>
  </conditionalFormatting>
  <conditionalFormatting sqref="Q191">
    <cfRule type="expression" dxfId="307" priority="898">
      <formula>Q191&lt;&gt;""</formula>
    </cfRule>
  </conditionalFormatting>
  <conditionalFormatting sqref="Q191">
    <cfRule type="duplicateValues" dxfId="306" priority="895"/>
  </conditionalFormatting>
  <conditionalFormatting sqref="Q191">
    <cfRule type="duplicateValues" dxfId="305" priority="893"/>
    <cfRule type="expression" dxfId="304" priority="894">
      <formula>Q191&lt;&gt;""</formula>
    </cfRule>
  </conditionalFormatting>
  <conditionalFormatting sqref="R191">
    <cfRule type="duplicateValues" dxfId="303" priority="888"/>
  </conditionalFormatting>
  <conditionalFormatting sqref="R191">
    <cfRule type="duplicateValues" dxfId="302" priority="886"/>
    <cfRule type="expression" dxfId="301" priority="887">
      <formula>R191&lt;&gt;""</formula>
    </cfRule>
  </conditionalFormatting>
  <conditionalFormatting sqref="N191">
    <cfRule type="expression" dxfId="300" priority="859">
      <formula>N191&lt;&gt;""</formula>
    </cfRule>
  </conditionalFormatting>
  <conditionalFormatting sqref="N191">
    <cfRule type="expression" dxfId="299" priority="857">
      <formula>N191&lt;&gt;""</formula>
    </cfRule>
  </conditionalFormatting>
  <conditionalFormatting sqref="N191">
    <cfRule type="expression" dxfId="298" priority="860">
      <formula>N191&lt;&gt;""</formula>
    </cfRule>
  </conditionalFormatting>
  <conditionalFormatting sqref="N191">
    <cfRule type="expression" dxfId="297" priority="858">
      <formula>N191&lt;&gt;""</formula>
    </cfRule>
  </conditionalFormatting>
  <conditionalFormatting sqref="G191">
    <cfRule type="expression" dxfId="296" priority="876">
      <formula>G191&lt;&gt;""</formula>
    </cfRule>
  </conditionalFormatting>
  <conditionalFormatting sqref="G191">
    <cfRule type="expression" dxfId="295" priority="874">
      <formula>G191&lt;&gt;""</formula>
    </cfRule>
  </conditionalFormatting>
  <conditionalFormatting sqref="G191">
    <cfRule type="expression" dxfId="294" priority="877">
      <formula>G191&lt;&gt;""</formula>
    </cfRule>
  </conditionalFormatting>
  <conditionalFormatting sqref="G191">
    <cfRule type="expression" dxfId="293" priority="875">
      <formula>G191&lt;&gt;""</formula>
    </cfRule>
  </conditionalFormatting>
  <conditionalFormatting sqref="G191">
    <cfRule type="expression" dxfId="292" priority="873">
      <formula>G191&lt;&gt;""</formula>
    </cfRule>
  </conditionalFormatting>
  <conditionalFormatting sqref="G191">
    <cfRule type="duplicateValues" dxfId="291" priority="872"/>
  </conditionalFormatting>
  <conditionalFormatting sqref="G191">
    <cfRule type="duplicateValues" dxfId="290" priority="870"/>
    <cfRule type="expression" dxfId="289" priority="871">
      <formula>G191&lt;&gt;""</formula>
    </cfRule>
  </conditionalFormatting>
  <conditionalFormatting sqref="H191">
    <cfRule type="expression" dxfId="288" priority="868">
      <formula>H191&lt;&gt;""</formula>
    </cfRule>
  </conditionalFormatting>
  <conditionalFormatting sqref="H191">
    <cfRule type="expression" dxfId="287" priority="866">
      <formula>H191&lt;&gt;""</formula>
    </cfRule>
  </conditionalFormatting>
  <conditionalFormatting sqref="H191">
    <cfRule type="expression" dxfId="286" priority="869">
      <formula>H191&lt;&gt;""</formula>
    </cfRule>
  </conditionalFormatting>
  <conditionalFormatting sqref="H191">
    <cfRule type="expression" dxfId="285" priority="867">
      <formula>H191&lt;&gt;""</formula>
    </cfRule>
  </conditionalFormatting>
  <conditionalFormatting sqref="H191">
    <cfRule type="expression" dxfId="284" priority="865">
      <formula>H191&lt;&gt;""</formula>
    </cfRule>
  </conditionalFormatting>
  <conditionalFormatting sqref="H191">
    <cfRule type="duplicateValues" dxfId="283" priority="864"/>
  </conditionalFormatting>
  <conditionalFormatting sqref="H191">
    <cfRule type="duplicateValues" dxfId="282" priority="862"/>
    <cfRule type="expression" dxfId="281" priority="863">
      <formula>H191&lt;&gt;""</formula>
    </cfRule>
  </conditionalFormatting>
  <conditionalFormatting sqref="N191">
    <cfRule type="expression" dxfId="280" priority="861">
      <formula>N191&lt;&gt;""</formula>
    </cfRule>
  </conditionalFormatting>
  <conditionalFormatting sqref="N191">
    <cfRule type="duplicateValues" dxfId="279" priority="856"/>
  </conditionalFormatting>
  <conditionalFormatting sqref="N191">
    <cfRule type="duplicateValues" dxfId="278" priority="854"/>
    <cfRule type="expression" dxfId="277" priority="855">
      <formula>N191&lt;&gt;""</formula>
    </cfRule>
  </conditionalFormatting>
  <conditionalFormatting sqref="O191">
    <cfRule type="expression" dxfId="276" priority="852">
      <formula>O191&lt;&gt;""</formula>
    </cfRule>
  </conditionalFormatting>
  <conditionalFormatting sqref="O191">
    <cfRule type="expression" dxfId="275" priority="850">
      <formula>O191&lt;&gt;""</formula>
    </cfRule>
  </conditionalFormatting>
  <conditionalFormatting sqref="O191">
    <cfRule type="expression" dxfId="274" priority="853">
      <formula>O191&lt;&gt;""</formula>
    </cfRule>
  </conditionalFormatting>
  <conditionalFormatting sqref="O191">
    <cfRule type="expression" dxfId="273" priority="851">
      <formula>O191&lt;&gt;""</formula>
    </cfRule>
  </conditionalFormatting>
  <conditionalFormatting sqref="O191">
    <cfRule type="expression" dxfId="272" priority="849">
      <formula>O191&lt;&gt;""</formula>
    </cfRule>
  </conditionalFormatting>
  <conditionalFormatting sqref="O191">
    <cfRule type="duplicateValues" dxfId="271" priority="848"/>
  </conditionalFormatting>
  <conditionalFormatting sqref="O191">
    <cfRule type="duplicateValues" dxfId="270" priority="846"/>
    <cfRule type="expression" dxfId="269" priority="847">
      <formula>O191&lt;&gt;""</formula>
    </cfRule>
  </conditionalFormatting>
  <conditionalFormatting sqref="R192">
    <cfRule type="expression" dxfId="268" priority="845">
      <formula>R192&lt;&gt;""</formula>
    </cfRule>
  </conditionalFormatting>
  <conditionalFormatting sqref="R192">
    <cfRule type="expression" dxfId="267" priority="844">
      <formula>R192&lt;&gt;""</formula>
    </cfRule>
  </conditionalFormatting>
  <conditionalFormatting sqref="R192">
    <cfRule type="expression" dxfId="266" priority="843">
      <formula>R192&lt;&gt;""</formula>
    </cfRule>
  </conditionalFormatting>
  <conditionalFormatting sqref="R192">
    <cfRule type="expression" dxfId="265" priority="842">
      <formula>R192&lt;&gt;""</formula>
    </cfRule>
  </conditionalFormatting>
  <conditionalFormatting sqref="R192">
    <cfRule type="duplicateValues" dxfId="264" priority="841"/>
  </conditionalFormatting>
  <conditionalFormatting sqref="R192">
    <cfRule type="duplicateValues" dxfId="263" priority="839"/>
    <cfRule type="expression" dxfId="262" priority="840">
      <formula>R192&lt;&gt;""</formula>
    </cfRule>
  </conditionalFormatting>
  <conditionalFormatting sqref="R192">
    <cfRule type="duplicateValues" dxfId="261" priority="837"/>
    <cfRule type="duplicateValues" dxfId="260" priority="838"/>
  </conditionalFormatting>
  <conditionalFormatting sqref="I55">
    <cfRule type="duplicateValues" dxfId="259" priority="17390"/>
    <cfRule type="expression" dxfId="258" priority="17391">
      <formula>I55&lt;&gt;""</formula>
    </cfRule>
  </conditionalFormatting>
  <conditionalFormatting sqref="I55">
    <cfRule type="duplicateValues" dxfId="257" priority="17392"/>
  </conditionalFormatting>
  <conditionalFormatting sqref="I55">
    <cfRule type="duplicateValues" dxfId="256" priority="17393"/>
    <cfRule type="duplicateValues" dxfId="255" priority="17394"/>
  </conditionalFormatting>
  <conditionalFormatting sqref="P68">
    <cfRule type="duplicateValues" dxfId="254" priority="17395"/>
  </conditionalFormatting>
  <conditionalFormatting sqref="N53:O54">
    <cfRule type="expression" dxfId="253" priority="836">
      <formula>N53&lt;&gt;""</formula>
    </cfRule>
  </conditionalFormatting>
  <conditionalFormatting sqref="N53:O54">
    <cfRule type="expression" dxfId="252" priority="835">
      <formula>N53&lt;&gt;""</formula>
    </cfRule>
  </conditionalFormatting>
  <conditionalFormatting sqref="O53">
    <cfRule type="duplicateValues" dxfId="251" priority="834"/>
  </conditionalFormatting>
  <conditionalFormatting sqref="O53">
    <cfRule type="duplicateValues" dxfId="250" priority="832"/>
    <cfRule type="expression" dxfId="249" priority="833">
      <formula>O53&lt;&gt;""</formula>
    </cfRule>
  </conditionalFormatting>
  <conditionalFormatting sqref="N53">
    <cfRule type="duplicateValues" dxfId="248" priority="830"/>
    <cfRule type="expression" dxfId="247" priority="831">
      <formula>N53&lt;&gt;""</formula>
    </cfRule>
  </conditionalFormatting>
  <conditionalFormatting sqref="N53">
    <cfRule type="duplicateValues" dxfId="246" priority="829"/>
  </conditionalFormatting>
  <conditionalFormatting sqref="N53">
    <cfRule type="duplicateValues" dxfId="245" priority="827"/>
    <cfRule type="duplicateValues" dxfId="244" priority="828"/>
  </conditionalFormatting>
  <conditionalFormatting sqref="H201:H202 H182 H87 H147 H30 H102 H92:H94 H134 H159 H8:H9 H25 H47 H126 H45 H170 H165:H168 H172">
    <cfRule type="duplicateValues" dxfId="243" priority="17560"/>
  </conditionalFormatting>
  <conditionalFormatting sqref="I182 G108 G30 G93:G94 G146:G147 G102 G8:G9 G25 G47 G45 G165:G167 G170 G172:G173">
    <cfRule type="duplicateValues" dxfId="242" priority="17588"/>
  </conditionalFormatting>
  <conditionalFormatting sqref="I182 G108 G30 G93:G94 G8:G9 G102 G25 G47 G146:G147 G45 G165:G167 G170 G172:G173">
    <cfRule type="duplicateValues" dxfId="241" priority="17701"/>
  </conditionalFormatting>
  <conditionalFormatting sqref="G206 I182 G76 G108:G109 G30 G93:G94 G8:G9 G102 G159 G25 G47 G126 G146:G147 G45 G165:G167 G170 G172:G173">
    <cfRule type="duplicateValues" dxfId="240" priority="17716"/>
  </conditionalFormatting>
  <conditionalFormatting sqref="G206 I182 G87 G30 G93:G94 G102 G108:G109 G134 G159 G8:G9 G25 G47 G126 G146:G147 G75:G76 G45 G165:G167 G170 G172:G173">
    <cfRule type="duplicateValues" dxfId="239" priority="17736"/>
  </conditionalFormatting>
  <conditionalFormatting sqref="R201:R202 R9 R25">
    <cfRule type="duplicateValues" dxfId="238" priority="17744"/>
    <cfRule type="expression" dxfId="237" priority="17745">
      <formula>R9&lt;&gt;""</formula>
    </cfRule>
  </conditionalFormatting>
  <conditionalFormatting sqref="R201:R202 R9 R25">
    <cfRule type="duplicateValues" dxfId="236" priority="17752"/>
  </conditionalFormatting>
  <conditionalFormatting sqref="R201:R202 R9 R197 R25">
    <cfRule type="duplicateValues" dxfId="235" priority="17801"/>
  </conditionalFormatting>
  <conditionalFormatting sqref="N206 N109 N9 N201:N202 N30 N47 N102 N92 N25 N126 N146:N147 N142 N165:N167 N170 N172:N173">
    <cfRule type="duplicateValues" dxfId="234" priority="17850"/>
    <cfRule type="expression" dxfId="233" priority="17851">
      <formula>N9&lt;&gt;""</formula>
    </cfRule>
  </conditionalFormatting>
  <conditionalFormatting sqref="N206 N109 N9 N201:N202 N30 N47 N102 N92 N25 N126 N146:N147 N142 N165:N167 N170 N172:N173">
    <cfRule type="duplicateValues" dxfId="232" priority="17880"/>
  </conditionalFormatting>
  <conditionalFormatting sqref="N206 N9 N30 N102 N92 N108:N109 N134 N201:N202 N25 N47 N126 N146:N147 N142 N45 N165:N167 N170 N172:N173">
    <cfRule type="duplicateValues" dxfId="231" priority="18042"/>
  </conditionalFormatting>
  <conditionalFormatting sqref="L177:M177">
    <cfRule type="expression" dxfId="230" priority="825">
      <formula>L177&lt;&gt;""</formula>
    </cfRule>
  </conditionalFormatting>
  <conditionalFormatting sqref="G177">
    <cfRule type="expression" dxfId="229" priority="824">
      <formula>#REF!&lt;&gt;""</formula>
    </cfRule>
  </conditionalFormatting>
  <conditionalFormatting sqref="G177">
    <cfRule type="duplicateValues" dxfId="228" priority="823"/>
  </conditionalFormatting>
  <conditionalFormatting sqref="G177">
    <cfRule type="duplicateValues" dxfId="227" priority="822"/>
  </conditionalFormatting>
  <conditionalFormatting sqref="G177">
    <cfRule type="duplicateValues" dxfId="226" priority="821"/>
  </conditionalFormatting>
  <conditionalFormatting sqref="H177">
    <cfRule type="expression" dxfId="225" priority="820">
      <formula>#REF!&lt;&gt;""</formula>
    </cfRule>
  </conditionalFormatting>
  <conditionalFormatting sqref="H177">
    <cfRule type="duplicateValues" dxfId="224" priority="819"/>
  </conditionalFormatting>
  <conditionalFormatting sqref="H177">
    <cfRule type="duplicateValues" dxfId="223" priority="818"/>
  </conditionalFormatting>
  <conditionalFormatting sqref="H177">
    <cfRule type="duplicateValues" dxfId="222" priority="817"/>
  </conditionalFormatting>
  <conditionalFormatting sqref="J177">
    <cfRule type="expression" dxfId="221" priority="816">
      <formula>#REF!&lt;&gt;""</formula>
    </cfRule>
  </conditionalFormatting>
  <conditionalFormatting sqref="J177">
    <cfRule type="duplicateValues" dxfId="220" priority="815"/>
  </conditionalFormatting>
  <conditionalFormatting sqref="J177">
    <cfRule type="duplicateValues" dxfId="219" priority="814"/>
  </conditionalFormatting>
  <conditionalFormatting sqref="J177">
    <cfRule type="duplicateValues" dxfId="218" priority="813"/>
  </conditionalFormatting>
  <conditionalFormatting sqref="G177">
    <cfRule type="duplicateValues" dxfId="217" priority="812"/>
  </conditionalFormatting>
  <conditionalFormatting sqref="H177">
    <cfRule type="duplicateValues" dxfId="216" priority="810"/>
    <cfRule type="expression" dxfId="215" priority="811">
      <formula>H177&lt;&gt;""</formula>
    </cfRule>
  </conditionalFormatting>
  <conditionalFormatting sqref="H177">
    <cfRule type="duplicateValues" dxfId="214" priority="809"/>
  </conditionalFormatting>
  <conditionalFormatting sqref="J177">
    <cfRule type="duplicateValues" dxfId="213" priority="807"/>
    <cfRule type="expression" dxfId="212" priority="808">
      <formula>J177&lt;&gt;""</formula>
    </cfRule>
  </conditionalFormatting>
  <conditionalFormatting sqref="J177">
    <cfRule type="duplicateValues" dxfId="211" priority="806"/>
  </conditionalFormatting>
  <conditionalFormatting sqref="S177">
    <cfRule type="expression" dxfId="210" priority="805">
      <formula>S177&lt;&gt;""</formula>
    </cfRule>
  </conditionalFormatting>
  <conditionalFormatting sqref="P177">
    <cfRule type="expression" dxfId="209" priority="804">
      <formula>#REF!&lt;&gt;""</formula>
    </cfRule>
  </conditionalFormatting>
  <conditionalFormatting sqref="P177">
    <cfRule type="duplicateValues" dxfId="208" priority="803"/>
  </conditionalFormatting>
  <conditionalFormatting sqref="P177">
    <cfRule type="duplicateValues" dxfId="207" priority="802"/>
  </conditionalFormatting>
  <conditionalFormatting sqref="P177">
    <cfRule type="duplicateValues" dxfId="206" priority="801"/>
  </conditionalFormatting>
  <conditionalFormatting sqref="P177">
    <cfRule type="duplicateValues" dxfId="205" priority="799"/>
    <cfRule type="expression" dxfId="204" priority="800">
      <formula>P177&lt;&gt;""</formula>
    </cfRule>
  </conditionalFormatting>
  <conditionalFormatting sqref="P177">
    <cfRule type="duplicateValues" dxfId="203" priority="798"/>
  </conditionalFormatting>
  <conditionalFormatting sqref="H177">
    <cfRule type="duplicateValues" dxfId="202" priority="797"/>
  </conditionalFormatting>
  <conditionalFormatting sqref="P177">
    <cfRule type="duplicateValues" dxfId="201" priority="796"/>
  </conditionalFormatting>
  <conditionalFormatting sqref="P177">
    <cfRule type="duplicateValues" dxfId="200" priority="795"/>
  </conditionalFormatting>
  <conditionalFormatting sqref="G177">
    <cfRule type="duplicateValues" dxfId="199" priority="794"/>
  </conditionalFormatting>
  <conditionalFormatting sqref="H177">
    <cfRule type="duplicateValues" dxfId="198" priority="793"/>
  </conditionalFormatting>
  <conditionalFormatting sqref="I177">
    <cfRule type="expression" dxfId="197" priority="792">
      <formula>#REF!&lt;&gt;""</formula>
    </cfRule>
  </conditionalFormatting>
  <conditionalFormatting sqref="I177">
    <cfRule type="duplicateValues" dxfId="196" priority="791"/>
  </conditionalFormatting>
  <conditionalFormatting sqref="I177">
    <cfRule type="duplicateValues" dxfId="195" priority="790"/>
  </conditionalFormatting>
  <conditionalFormatting sqref="I177">
    <cfRule type="duplicateValues" dxfId="194" priority="789"/>
  </conditionalFormatting>
  <conditionalFormatting sqref="I177">
    <cfRule type="duplicateValues" dxfId="193" priority="787"/>
    <cfRule type="expression" dxfId="192" priority="788">
      <formula>I177&lt;&gt;""</formula>
    </cfRule>
  </conditionalFormatting>
  <conditionalFormatting sqref="I177">
    <cfRule type="duplicateValues" dxfId="191" priority="786"/>
  </conditionalFormatting>
  <conditionalFormatting sqref="I177">
    <cfRule type="duplicateValues" dxfId="190" priority="785"/>
  </conditionalFormatting>
  <conditionalFormatting sqref="I177">
    <cfRule type="duplicateValues" dxfId="189" priority="784"/>
  </conditionalFormatting>
  <conditionalFormatting sqref="K177">
    <cfRule type="expression" dxfId="188" priority="783">
      <formula>#REF!&lt;&gt;""</formula>
    </cfRule>
  </conditionalFormatting>
  <conditionalFormatting sqref="K177">
    <cfRule type="duplicateValues" dxfId="187" priority="782"/>
  </conditionalFormatting>
  <conditionalFormatting sqref="K177">
    <cfRule type="duplicateValues" dxfId="186" priority="781"/>
  </conditionalFormatting>
  <conditionalFormatting sqref="K177">
    <cfRule type="duplicateValues" dxfId="185" priority="780"/>
  </conditionalFormatting>
  <conditionalFormatting sqref="K177">
    <cfRule type="duplicateValues" dxfId="184" priority="778"/>
    <cfRule type="expression" dxfId="183" priority="779">
      <formula>K177&lt;&gt;""</formula>
    </cfRule>
  </conditionalFormatting>
  <conditionalFormatting sqref="K177">
    <cfRule type="duplicateValues" dxfId="182" priority="777"/>
  </conditionalFormatting>
  <conditionalFormatting sqref="K177">
    <cfRule type="duplicateValues" dxfId="181" priority="776"/>
  </conditionalFormatting>
  <conditionalFormatting sqref="K177">
    <cfRule type="duplicateValues" dxfId="180" priority="775"/>
  </conditionalFormatting>
  <conditionalFormatting sqref="O177">
    <cfRule type="expression" dxfId="179" priority="774">
      <formula>#REF!&lt;&gt;""</formula>
    </cfRule>
  </conditionalFormatting>
  <conditionalFormatting sqref="O177">
    <cfRule type="duplicateValues" dxfId="178" priority="773"/>
  </conditionalFormatting>
  <conditionalFormatting sqref="O177">
    <cfRule type="duplicateValues" dxfId="177" priority="772"/>
  </conditionalFormatting>
  <conditionalFormatting sqref="O177">
    <cfRule type="duplicateValues" dxfId="176" priority="771"/>
  </conditionalFormatting>
  <conditionalFormatting sqref="O177">
    <cfRule type="duplicateValues" dxfId="175" priority="769"/>
    <cfRule type="expression" dxfId="174" priority="770">
      <formula>O177&lt;&gt;""</formula>
    </cfRule>
  </conditionalFormatting>
  <conditionalFormatting sqref="O177">
    <cfRule type="duplicateValues" dxfId="173" priority="768"/>
  </conditionalFormatting>
  <conditionalFormatting sqref="O177">
    <cfRule type="duplicateValues" dxfId="172" priority="767"/>
  </conditionalFormatting>
  <conditionalFormatting sqref="R179">
    <cfRule type="expression" dxfId="171" priority="766">
      <formula>#REF!&lt;&gt;""</formula>
    </cfRule>
  </conditionalFormatting>
  <conditionalFormatting sqref="R179">
    <cfRule type="duplicateValues" dxfId="170" priority="765"/>
  </conditionalFormatting>
  <conditionalFormatting sqref="R179">
    <cfRule type="duplicateValues" dxfId="169" priority="764"/>
  </conditionalFormatting>
  <conditionalFormatting sqref="R179">
    <cfRule type="duplicateValues" dxfId="168" priority="763"/>
  </conditionalFormatting>
  <conditionalFormatting sqref="R179">
    <cfRule type="duplicateValues" dxfId="167" priority="761"/>
    <cfRule type="expression" dxfId="166" priority="762">
      <formula>R179&lt;&gt;""</formula>
    </cfRule>
  </conditionalFormatting>
  <conditionalFormatting sqref="R179">
    <cfRule type="duplicateValues" dxfId="165" priority="760"/>
  </conditionalFormatting>
  <conditionalFormatting sqref="R179">
    <cfRule type="duplicateValues" dxfId="164" priority="759"/>
  </conditionalFormatting>
  <conditionalFormatting sqref="R179">
    <cfRule type="duplicateValues" dxfId="163" priority="758"/>
  </conditionalFormatting>
  <conditionalFormatting sqref="Q68:Q69">
    <cfRule type="duplicateValues" dxfId="162" priority="18043"/>
  </conditionalFormatting>
  <conditionalFormatting sqref="Q68:Q69">
    <cfRule type="duplicateValues" dxfId="161" priority="18045"/>
    <cfRule type="expression" dxfId="160" priority="18046">
      <formula>Q68&lt;&gt;""</formula>
    </cfRule>
  </conditionalFormatting>
  <conditionalFormatting sqref="K58">
    <cfRule type="duplicateValues" dxfId="159" priority="739"/>
    <cfRule type="expression" dxfId="158" priority="740">
      <formula>K58&lt;&gt;""</formula>
    </cfRule>
  </conditionalFormatting>
  <conditionalFormatting sqref="K58">
    <cfRule type="duplicateValues" dxfId="157" priority="738"/>
  </conditionalFormatting>
  <conditionalFormatting sqref="Q58">
    <cfRule type="duplicateValues" dxfId="156" priority="736"/>
    <cfRule type="expression" dxfId="155" priority="737">
      <formula>Q58&lt;&gt;""</formula>
    </cfRule>
  </conditionalFormatting>
  <conditionalFormatting sqref="Q58">
    <cfRule type="duplicateValues" dxfId="154" priority="735"/>
  </conditionalFormatting>
  <conditionalFormatting sqref="R58">
    <cfRule type="duplicateValues" dxfId="153" priority="733"/>
    <cfRule type="expression" dxfId="152" priority="734">
      <formula>R58&lt;&gt;""</formula>
    </cfRule>
  </conditionalFormatting>
  <conditionalFormatting sqref="R58">
    <cfRule type="duplicateValues" dxfId="151" priority="732"/>
  </conditionalFormatting>
  <conditionalFormatting sqref="K103">
    <cfRule type="expression" dxfId="150" priority="731">
      <formula>K103&lt;&gt;""</formula>
    </cfRule>
  </conditionalFormatting>
  <conditionalFormatting sqref="K103">
    <cfRule type="expression" dxfId="149" priority="730">
      <formula>K103&lt;&gt;""</formula>
    </cfRule>
  </conditionalFormatting>
  <conditionalFormatting sqref="K103">
    <cfRule type="expression" dxfId="148" priority="729">
      <formula>K103&lt;&gt;""</formula>
    </cfRule>
  </conditionalFormatting>
  <conditionalFormatting sqref="K103">
    <cfRule type="duplicateValues" dxfId="147" priority="727"/>
    <cfRule type="expression" dxfId="146" priority="728">
      <formula>K103&lt;&gt;""</formula>
    </cfRule>
  </conditionalFormatting>
  <conditionalFormatting sqref="K103">
    <cfRule type="duplicateValues" dxfId="145" priority="726"/>
  </conditionalFormatting>
  <conditionalFormatting sqref="H106">
    <cfRule type="duplicateValues" dxfId="144" priority="700"/>
  </conditionalFormatting>
  <conditionalFormatting sqref="H106">
    <cfRule type="expression" dxfId="143" priority="707">
      <formula>H106&lt;&gt;""</formula>
    </cfRule>
  </conditionalFormatting>
  <conditionalFormatting sqref="H106">
    <cfRule type="expression" dxfId="142" priority="709">
      <formula>H106&lt;&gt;""</formula>
    </cfRule>
  </conditionalFormatting>
  <conditionalFormatting sqref="H106">
    <cfRule type="expression" dxfId="141" priority="708">
      <formula>H106&lt;&gt;""</formula>
    </cfRule>
  </conditionalFormatting>
  <conditionalFormatting sqref="H106">
    <cfRule type="duplicateValues" dxfId="140" priority="706"/>
  </conditionalFormatting>
  <conditionalFormatting sqref="H106">
    <cfRule type="duplicateValues" dxfId="139" priority="705"/>
  </conditionalFormatting>
  <conditionalFormatting sqref="H106">
    <cfRule type="expression" dxfId="138" priority="704">
      <formula>H106&lt;&gt;""</formula>
    </cfRule>
  </conditionalFormatting>
  <conditionalFormatting sqref="H106">
    <cfRule type="duplicateValues" dxfId="137" priority="702"/>
    <cfRule type="expression" dxfId="136" priority="703">
      <formula>H106&lt;&gt;""</formula>
    </cfRule>
  </conditionalFormatting>
  <conditionalFormatting sqref="H106">
    <cfRule type="duplicateValues" dxfId="135" priority="701"/>
  </conditionalFormatting>
  <conditionalFormatting sqref="H106">
    <cfRule type="duplicateValues" dxfId="134" priority="699"/>
  </conditionalFormatting>
  <conditionalFormatting sqref="I106">
    <cfRule type="expression" dxfId="133" priority="698">
      <formula>I106&lt;&gt;""</formula>
    </cfRule>
  </conditionalFormatting>
  <conditionalFormatting sqref="I106">
    <cfRule type="expression" dxfId="132" priority="697">
      <formula>I106&lt;&gt;""</formula>
    </cfRule>
  </conditionalFormatting>
  <conditionalFormatting sqref="I106">
    <cfRule type="duplicateValues" dxfId="131" priority="696"/>
  </conditionalFormatting>
  <conditionalFormatting sqref="I106">
    <cfRule type="duplicateValues" dxfId="130" priority="694"/>
    <cfRule type="expression" dxfId="129" priority="695">
      <formula>I106&lt;&gt;""</formula>
    </cfRule>
  </conditionalFormatting>
  <conditionalFormatting sqref="I106">
    <cfRule type="duplicateValues" dxfId="128" priority="692"/>
    <cfRule type="duplicateValues" dxfId="127" priority="693"/>
  </conditionalFormatting>
  <conditionalFormatting sqref="I28">
    <cfRule type="expression" dxfId="126" priority="691">
      <formula>I28&lt;&gt;""</formula>
    </cfRule>
  </conditionalFormatting>
  <conditionalFormatting sqref="I28">
    <cfRule type="expression" dxfId="125" priority="690">
      <formula>I28&lt;&gt;""</formula>
    </cfRule>
  </conditionalFormatting>
  <conditionalFormatting sqref="I28">
    <cfRule type="duplicateValues" dxfId="124" priority="689"/>
  </conditionalFormatting>
  <conditionalFormatting sqref="I28">
    <cfRule type="duplicateValues" dxfId="123" priority="688"/>
  </conditionalFormatting>
  <conditionalFormatting sqref="I28">
    <cfRule type="duplicateValues" dxfId="122" priority="686"/>
    <cfRule type="expression" dxfId="121" priority="687">
      <formula>I28&lt;&gt;""</formula>
    </cfRule>
  </conditionalFormatting>
  <conditionalFormatting sqref="I28">
    <cfRule type="duplicateValues" dxfId="120" priority="685"/>
  </conditionalFormatting>
  <conditionalFormatting sqref="O79">
    <cfRule type="expression" dxfId="119" priority="684">
      <formula>O79&lt;&gt;""</formula>
    </cfRule>
  </conditionalFormatting>
  <conditionalFormatting sqref="O79">
    <cfRule type="expression" dxfId="118" priority="676">
      <formula>O79&lt;&gt;""</formula>
    </cfRule>
  </conditionalFormatting>
  <conditionalFormatting sqref="O79">
    <cfRule type="expression" dxfId="117" priority="675">
      <formula>O79&lt;&gt;""</formula>
    </cfRule>
  </conditionalFormatting>
  <conditionalFormatting sqref="O79">
    <cfRule type="duplicateValues" dxfId="116" priority="683"/>
  </conditionalFormatting>
  <conditionalFormatting sqref="O79">
    <cfRule type="duplicateValues" dxfId="115" priority="682"/>
  </conditionalFormatting>
  <conditionalFormatting sqref="O79">
    <cfRule type="duplicateValues" dxfId="114" priority="681"/>
  </conditionalFormatting>
  <conditionalFormatting sqref="O79">
    <cfRule type="duplicateValues" dxfId="113" priority="679"/>
    <cfRule type="expression" dxfId="112" priority="680">
      <formula>O79&lt;&gt;""</formula>
    </cfRule>
  </conditionalFormatting>
  <conditionalFormatting sqref="O79">
    <cfRule type="duplicateValues" dxfId="111" priority="678"/>
  </conditionalFormatting>
  <conditionalFormatting sqref="O79">
    <cfRule type="duplicateValues" dxfId="110" priority="677"/>
  </conditionalFormatting>
  <conditionalFormatting sqref="O79">
    <cfRule type="duplicateValues" dxfId="109" priority="674"/>
  </conditionalFormatting>
  <conditionalFormatting sqref="O79">
    <cfRule type="duplicateValues" dxfId="108" priority="673"/>
  </conditionalFormatting>
  <conditionalFormatting sqref="O79">
    <cfRule type="duplicateValues" dxfId="107" priority="672"/>
  </conditionalFormatting>
  <conditionalFormatting sqref="O79">
    <cfRule type="duplicateValues" dxfId="106" priority="671"/>
  </conditionalFormatting>
  <conditionalFormatting sqref="O79">
    <cfRule type="duplicateValues" dxfId="105" priority="669"/>
    <cfRule type="expression" dxfId="104" priority="670">
      <formula>O79&lt;&gt;""</formula>
    </cfRule>
  </conditionalFormatting>
  <conditionalFormatting sqref="O79">
    <cfRule type="duplicateValues" dxfId="103" priority="668"/>
  </conditionalFormatting>
  <conditionalFormatting sqref="O79">
    <cfRule type="duplicateValues" dxfId="102" priority="667"/>
  </conditionalFormatting>
  <conditionalFormatting sqref="I54">
    <cfRule type="expression" dxfId="101" priority="666">
      <formula>I54&lt;&gt;""</formula>
    </cfRule>
  </conditionalFormatting>
  <conditionalFormatting sqref="I54">
    <cfRule type="expression" dxfId="100" priority="665">
      <formula>I54&lt;&gt;""</formula>
    </cfRule>
  </conditionalFormatting>
  <conditionalFormatting sqref="I54">
    <cfRule type="duplicateValues" dxfId="99" priority="663"/>
    <cfRule type="expression" dxfId="98" priority="664">
      <formula>I54&lt;&gt;""</formula>
    </cfRule>
  </conditionalFormatting>
  <conditionalFormatting sqref="I54">
    <cfRule type="duplicateValues" dxfId="97" priority="662"/>
  </conditionalFormatting>
  <conditionalFormatting sqref="N123">
    <cfRule type="duplicateValues" dxfId="96" priority="658"/>
    <cfRule type="expression" dxfId="95" priority="659">
      <formula>N123&lt;&gt;""</formula>
    </cfRule>
  </conditionalFormatting>
  <conditionalFormatting sqref="N123">
    <cfRule type="duplicateValues" dxfId="94" priority="657"/>
  </conditionalFormatting>
  <conditionalFormatting sqref="O199">
    <cfRule type="expression" dxfId="93" priority="656">
      <formula>#REF!&lt;&gt;""</formula>
    </cfRule>
  </conditionalFormatting>
  <conditionalFormatting sqref="O199">
    <cfRule type="expression" dxfId="92" priority="655">
      <formula>#REF!&lt;&gt;""</formula>
    </cfRule>
  </conditionalFormatting>
  <conditionalFormatting sqref="O199">
    <cfRule type="duplicateValues" dxfId="91" priority="654"/>
  </conditionalFormatting>
  <conditionalFormatting sqref="O199">
    <cfRule type="duplicateValues" dxfId="90" priority="652"/>
    <cfRule type="expression" dxfId="89" priority="653">
      <formula>O199&lt;&gt;""</formula>
    </cfRule>
  </conditionalFormatting>
  <conditionalFormatting sqref="H181:H184">
    <cfRule type="expression" dxfId="88" priority="96">
      <formula>H181&lt;&gt;""</formula>
    </cfRule>
  </conditionalFormatting>
  <conditionalFormatting sqref="H181">
    <cfRule type="duplicateValues" dxfId="87" priority="95"/>
  </conditionalFormatting>
  <conditionalFormatting sqref="Q186">
    <cfRule type="duplicateValues" dxfId="86" priority="90"/>
    <cfRule type="expression" dxfId="85" priority="91">
      <formula>Q186&lt;&gt;""</formula>
    </cfRule>
  </conditionalFormatting>
  <conditionalFormatting sqref="Q186">
    <cfRule type="duplicateValues" dxfId="84" priority="89"/>
  </conditionalFormatting>
  <conditionalFormatting sqref="Q186">
    <cfRule type="duplicateValues" dxfId="83" priority="87"/>
    <cfRule type="duplicateValues" dxfId="82" priority="88"/>
  </conditionalFormatting>
  <conditionalFormatting sqref="O69">
    <cfRule type="duplicateValues" dxfId="81" priority="85"/>
    <cfRule type="expression" dxfId="80" priority="86">
      <formula>O69&lt;&gt;""</formula>
    </cfRule>
  </conditionalFormatting>
  <conditionalFormatting sqref="O69">
    <cfRule type="duplicateValues" dxfId="79" priority="84"/>
  </conditionalFormatting>
  <conditionalFormatting sqref="P69">
    <cfRule type="duplicateValues" dxfId="78" priority="82"/>
    <cfRule type="expression" dxfId="77" priority="83">
      <formula>P69&lt;&gt;""</formula>
    </cfRule>
  </conditionalFormatting>
  <conditionalFormatting sqref="P69">
    <cfRule type="duplicateValues" dxfId="76" priority="81"/>
  </conditionalFormatting>
  <conditionalFormatting sqref="O204 O201">
    <cfRule type="duplicateValues" dxfId="75" priority="18077"/>
  </conditionalFormatting>
  <conditionalFormatting sqref="N37">
    <cfRule type="duplicateValues" dxfId="74" priority="79"/>
    <cfRule type="expression" dxfId="73" priority="80">
      <formula>N37&lt;&gt;""</formula>
    </cfRule>
  </conditionalFormatting>
  <conditionalFormatting sqref="N37">
    <cfRule type="duplicateValues" dxfId="72" priority="78"/>
  </conditionalFormatting>
  <conditionalFormatting sqref="P127">
    <cfRule type="duplicateValues" dxfId="71" priority="76"/>
    <cfRule type="expression" dxfId="70" priority="77">
      <formula>P127&lt;&gt;""</formula>
    </cfRule>
  </conditionalFormatting>
  <conditionalFormatting sqref="P127">
    <cfRule type="duplicateValues" dxfId="69" priority="75"/>
  </conditionalFormatting>
  <conditionalFormatting sqref="Q65">
    <cfRule type="duplicateValues" dxfId="68" priority="73"/>
    <cfRule type="expression" dxfId="67" priority="74">
      <formula>Q65&lt;&gt;""</formula>
    </cfRule>
  </conditionalFormatting>
  <conditionalFormatting sqref="Q65">
    <cfRule type="duplicateValues" dxfId="66" priority="72"/>
  </conditionalFormatting>
  <conditionalFormatting sqref="R127">
    <cfRule type="duplicateValues" dxfId="65" priority="70"/>
    <cfRule type="expression" dxfId="64" priority="71">
      <formula>R127&lt;&gt;""</formula>
    </cfRule>
  </conditionalFormatting>
  <conditionalFormatting sqref="R127">
    <cfRule type="duplicateValues" dxfId="63" priority="69"/>
  </conditionalFormatting>
  <conditionalFormatting sqref="G220">
    <cfRule type="duplicateValues" dxfId="62" priority="18631"/>
  </conditionalFormatting>
  <conditionalFormatting sqref="J220">
    <cfRule type="duplicateValues" dxfId="61" priority="18633"/>
  </conditionalFormatting>
  <conditionalFormatting sqref="N220">
    <cfRule type="duplicateValues" dxfId="60" priority="18635"/>
  </conditionalFormatting>
  <conditionalFormatting sqref="R220">
    <cfRule type="duplicateValues" dxfId="59" priority="18640"/>
  </conditionalFormatting>
  <conditionalFormatting sqref="I220">
    <cfRule type="duplicateValues" dxfId="58" priority="18643"/>
  </conditionalFormatting>
  <conditionalFormatting sqref="H220">
    <cfRule type="duplicateValues" dxfId="57" priority="18646"/>
  </conditionalFormatting>
  <conditionalFormatting sqref="K220">
    <cfRule type="duplicateValues" dxfId="56" priority="18649"/>
  </conditionalFormatting>
  <conditionalFormatting sqref="O220">
    <cfRule type="duplicateValues" dxfId="55" priority="18652"/>
  </conditionalFormatting>
  <conditionalFormatting sqref="P220">
    <cfRule type="duplicateValues" dxfId="54" priority="18655"/>
  </conditionalFormatting>
  <conditionalFormatting sqref="Q220">
    <cfRule type="duplicateValues" dxfId="53" priority="18658"/>
  </conditionalFormatting>
  <conditionalFormatting sqref="G28">
    <cfRule type="expression" dxfId="52" priority="68">
      <formula>G28&lt;&gt;""</formula>
    </cfRule>
  </conditionalFormatting>
  <conditionalFormatting sqref="G28">
    <cfRule type="duplicateValues" dxfId="51" priority="67"/>
  </conditionalFormatting>
  <conditionalFormatting sqref="G28">
    <cfRule type="duplicateValues" dxfId="50" priority="66"/>
  </conditionalFormatting>
  <conditionalFormatting sqref="G28">
    <cfRule type="duplicateValues" dxfId="49" priority="65"/>
  </conditionalFormatting>
  <conditionalFormatting sqref="G28">
    <cfRule type="duplicateValues" dxfId="48" priority="64"/>
  </conditionalFormatting>
  <conditionalFormatting sqref="G28">
    <cfRule type="expression" dxfId="47" priority="63">
      <formula>G28&lt;&gt;""</formula>
    </cfRule>
  </conditionalFormatting>
  <conditionalFormatting sqref="G28">
    <cfRule type="expression" dxfId="46" priority="62">
      <formula>G28&lt;&gt;""</formula>
    </cfRule>
  </conditionalFormatting>
  <conditionalFormatting sqref="G28">
    <cfRule type="duplicateValues" dxfId="45" priority="61"/>
  </conditionalFormatting>
  <conditionalFormatting sqref="G28">
    <cfRule type="duplicateValues" dxfId="44" priority="60"/>
  </conditionalFormatting>
  <conditionalFormatting sqref="G28">
    <cfRule type="duplicateValues" dxfId="43" priority="58"/>
    <cfRule type="expression" dxfId="42" priority="59">
      <formula>G28&lt;&gt;""</formula>
    </cfRule>
  </conditionalFormatting>
  <conditionalFormatting sqref="G28">
    <cfRule type="duplicateValues" dxfId="41" priority="57"/>
  </conditionalFormatting>
  <conditionalFormatting sqref="H28">
    <cfRule type="duplicateValues" dxfId="40" priority="56"/>
  </conditionalFormatting>
  <conditionalFormatting sqref="H28">
    <cfRule type="duplicateValues" dxfId="39" priority="55"/>
  </conditionalFormatting>
  <conditionalFormatting sqref="H28">
    <cfRule type="duplicateValues" dxfId="38" priority="54"/>
  </conditionalFormatting>
  <conditionalFormatting sqref="H28">
    <cfRule type="duplicateValues" dxfId="37" priority="53"/>
  </conditionalFormatting>
  <conditionalFormatting sqref="H28">
    <cfRule type="expression" dxfId="36" priority="52">
      <formula>H28&lt;&gt;""</formula>
    </cfRule>
  </conditionalFormatting>
  <conditionalFormatting sqref="H28">
    <cfRule type="expression" dxfId="35" priority="51">
      <formula>H28&lt;&gt;""</formula>
    </cfRule>
  </conditionalFormatting>
  <conditionalFormatting sqref="H28">
    <cfRule type="duplicateValues" dxfId="34" priority="50"/>
  </conditionalFormatting>
  <conditionalFormatting sqref="H28">
    <cfRule type="duplicateValues" dxfId="33" priority="49"/>
  </conditionalFormatting>
  <conditionalFormatting sqref="H28">
    <cfRule type="duplicateValues" dxfId="32" priority="47"/>
    <cfRule type="expression" dxfId="31" priority="48">
      <formula>H28&lt;&gt;""</formula>
    </cfRule>
  </conditionalFormatting>
  <conditionalFormatting sqref="H28">
    <cfRule type="duplicateValues" dxfId="30" priority="46"/>
  </conditionalFormatting>
  <conditionalFormatting sqref="O28">
    <cfRule type="duplicateValues" dxfId="29" priority="23"/>
  </conditionalFormatting>
  <conditionalFormatting sqref="O28">
    <cfRule type="duplicateValues" dxfId="28" priority="22"/>
  </conditionalFormatting>
  <conditionalFormatting sqref="O28">
    <cfRule type="duplicateValues" dxfId="27" priority="18"/>
  </conditionalFormatting>
  <conditionalFormatting sqref="O28">
    <cfRule type="duplicateValues" dxfId="26" priority="15"/>
  </conditionalFormatting>
  <conditionalFormatting sqref="O109">
    <cfRule type="expression" dxfId="25" priority="11">
      <formula>O109&lt;&gt;""</formula>
    </cfRule>
  </conditionalFormatting>
  <conditionalFormatting sqref="O28">
    <cfRule type="expression" dxfId="24" priority="26">
      <formula>O28&lt;&gt;""</formula>
    </cfRule>
  </conditionalFormatting>
  <conditionalFormatting sqref="O28">
    <cfRule type="duplicateValues" dxfId="23" priority="25"/>
  </conditionalFormatting>
  <conditionalFormatting sqref="O28">
    <cfRule type="duplicateValues" dxfId="22" priority="24"/>
  </conditionalFormatting>
  <conditionalFormatting sqref="O28">
    <cfRule type="expression" dxfId="21" priority="21">
      <formula>O28&lt;&gt;""</formula>
    </cfRule>
  </conditionalFormatting>
  <conditionalFormatting sqref="O28">
    <cfRule type="expression" dxfId="20" priority="20">
      <formula>O28&lt;&gt;""</formula>
    </cfRule>
  </conditionalFormatting>
  <conditionalFormatting sqref="O28">
    <cfRule type="duplicateValues" dxfId="19" priority="19"/>
  </conditionalFormatting>
  <conditionalFormatting sqref="O28">
    <cfRule type="duplicateValues" dxfId="18" priority="16"/>
    <cfRule type="expression" dxfId="17" priority="17">
      <formula>O28&lt;&gt;""</formula>
    </cfRule>
  </conditionalFormatting>
  <conditionalFormatting sqref="O109">
    <cfRule type="duplicateValues" dxfId="16" priority="8"/>
  </conditionalFormatting>
  <conditionalFormatting sqref="O109">
    <cfRule type="duplicateValues" dxfId="15" priority="10"/>
  </conditionalFormatting>
  <conditionalFormatting sqref="O109">
    <cfRule type="duplicateValues" dxfId="14" priority="9"/>
  </conditionalFormatting>
  <conditionalFormatting sqref="O109">
    <cfRule type="duplicateValues" dxfId="13" priority="7"/>
  </conditionalFormatting>
  <conditionalFormatting sqref="O109">
    <cfRule type="duplicateValues" dxfId="12" priority="6"/>
  </conditionalFormatting>
  <conditionalFormatting sqref="H74 H53:H57 H68:H69">
    <cfRule type="duplicateValues" dxfId="11" priority="19245"/>
  </conditionalFormatting>
  <conditionalFormatting sqref="K72 K74 K53:K57 K68:K69">
    <cfRule type="duplicateValues" dxfId="10" priority="19251"/>
    <cfRule type="expression" dxfId="9" priority="19252">
      <formula>K53&lt;&gt;""</formula>
    </cfRule>
  </conditionalFormatting>
  <conditionalFormatting sqref="K72 K74 K53:K57 K68:K69">
    <cfRule type="duplicateValues" dxfId="8" priority="19265"/>
  </conditionalFormatting>
  <conditionalFormatting sqref="H207:H209 H182 H153 H87 H18 H13 R88 H174 H147 H47:H48 H99 H25:H27 H80 H92:H94 H142 H178 H15 H8:H9 H30 H129 H126:H127 H151 H159 H170 H116 H44:H45 H102 H133:H136 H156 H165:H168 H172 H185 H200:H202">
    <cfRule type="duplicateValues" dxfId="7" priority="19966"/>
  </conditionalFormatting>
  <conditionalFormatting sqref="O166">
    <cfRule type="duplicateValues" dxfId="6" priority="4"/>
    <cfRule type="expression" dxfId="5" priority="5">
      <formula>O166&lt;&gt;""</formula>
    </cfRule>
  </conditionalFormatting>
  <conditionalFormatting sqref="O166">
    <cfRule type="duplicateValues" dxfId="4" priority="3"/>
  </conditionalFormatting>
  <conditionalFormatting sqref="O166">
    <cfRule type="duplicateValues" dxfId="3" priority="2"/>
  </conditionalFormatting>
  <conditionalFormatting sqref="O166">
    <cfRule type="duplicateValues" dxfId="2" priority="1"/>
  </conditionalFormatting>
  <dataValidations count="1">
    <dataValidation type="list" allowBlank="1" showInputMessage="1" showErrorMessage="1" sqref="C70 C74 C36 C34 B158:B159 B160:C163" xr:uid="{A9E3CB9F-2F2F-49EB-910C-6CA2CF895607}">
      <formula1>#REF!</formula1>
    </dataValidation>
  </dataValidations>
  <pageMargins left="0.62992125984251968" right="0.39370078740157483" top="0.47" bottom="0.24" header="0.31496062992125984" footer="0.31496062992125984"/>
  <pageSetup paperSize="9" scale="23" fitToHeight="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205187-5A3A-4585-8D89-E6B9AFCB2453}">
          <x14:formula1>
            <xm:f>'[THEO DOI TIẾN ĐỘ HỌC TẬP 2023.xlsx]DM PHÒNG KHOA'!#REF!</xm:f>
          </x14:formula1>
          <xm:sqref>C110:C112 C128 C59:C62</xm:sqref>
        </x14:dataValidation>
        <x14:dataValidation type="list" allowBlank="1" showInputMessage="1" showErrorMessage="1" xr:uid="{BAFDEC63-979E-4694-B7A5-B918D973AB04}">
          <x14:formula1>
            <xm:f>'G:\DAO TAO\THOI KHOA BIEU\TKB 2023\[TKB 2022-2023 -THEO DOI TIẾN ĐỘ HỌC TẬP (1).xlsx]DM PHÒNG KHOA'!#REF!</xm:f>
          </x14:formula1>
          <xm:sqref>C206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5"/>
  <sheetViews>
    <sheetView topLeftCell="A40" zoomScale="70" zoomScaleNormal="70" workbookViewId="0">
      <selection activeCell="A60" sqref="A60:XFD60"/>
    </sheetView>
  </sheetViews>
  <sheetFormatPr defaultRowHeight="14.25" x14ac:dyDescent="0.2"/>
  <cols>
    <col min="1" max="1" width="18.5" bestFit="1" customWidth="1"/>
    <col min="2" max="6" width="21.5" bestFit="1" customWidth="1"/>
    <col min="7" max="7" width="19" bestFit="1" customWidth="1"/>
    <col min="8" max="8" width="21.5" bestFit="1" customWidth="1"/>
    <col min="9" max="14" width="22.75" bestFit="1" customWidth="1"/>
    <col min="15" max="15" width="20.5" bestFit="1" customWidth="1"/>
    <col min="16" max="16" width="14.25" customWidth="1"/>
  </cols>
  <sheetData>
    <row r="1" spans="1:16" ht="18" x14ac:dyDescent="0.25">
      <c r="A1" s="107" t="s">
        <v>241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3" spans="1:16" ht="50.25" customHeight="1" x14ac:dyDescent="0.2">
      <c r="A3" s="75" t="s">
        <v>221</v>
      </c>
      <c r="B3" s="76" t="s">
        <v>224</v>
      </c>
      <c r="C3" s="76" t="s">
        <v>225</v>
      </c>
      <c r="D3" s="76" t="s">
        <v>226</v>
      </c>
      <c r="E3" s="76" t="s">
        <v>227</v>
      </c>
      <c r="F3" s="76" t="s">
        <v>228</v>
      </c>
      <c r="G3" s="76" t="s">
        <v>230</v>
      </c>
      <c r="H3" s="76" t="s">
        <v>229</v>
      </c>
      <c r="I3" s="76" t="s">
        <v>231</v>
      </c>
      <c r="J3" s="76" t="s">
        <v>232</v>
      </c>
      <c r="K3" s="76" t="s">
        <v>233</v>
      </c>
      <c r="L3" s="76" t="s">
        <v>234</v>
      </c>
      <c r="M3" s="76" t="s">
        <v>235</v>
      </c>
      <c r="N3" s="76" t="s">
        <v>236</v>
      </c>
      <c r="O3" s="76" t="s">
        <v>237</v>
      </c>
      <c r="P3" s="77" t="s">
        <v>409</v>
      </c>
    </row>
    <row r="4" spans="1:16" ht="21.75" customHeight="1" x14ac:dyDescent="0.2">
      <c r="A4" s="100" t="s">
        <v>60</v>
      </c>
      <c r="B4" s="69">
        <v>1</v>
      </c>
      <c r="C4" s="69">
        <v>1</v>
      </c>
      <c r="D4" s="69"/>
      <c r="E4" s="69">
        <v>1</v>
      </c>
      <c r="F4" s="69">
        <v>1</v>
      </c>
      <c r="G4" s="69"/>
      <c r="H4" s="69"/>
      <c r="I4" s="69">
        <v>1</v>
      </c>
      <c r="J4" s="69">
        <v>1</v>
      </c>
      <c r="K4" s="69"/>
      <c r="L4" s="69">
        <v>1</v>
      </c>
      <c r="M4" s="69"/>
      <c r="N4" s="69"/>
      <c r="O4" s="69"/>
      <c r="P4" t="str">
        <f>VLOOKUP(A4,'DM CBGV'!$D$3:$E$85,2,0)</f>
        <v>S.PHẠM</v>
      </c>
    </row>
    <row r="5" spans="1:16" ht="21.75" customHeight="1" x14ac:dyDescent="0.2">
      <c r="A5" s="100" t="s">
        <v>54</v>
      </c>
      <c r="B5" s="69"/>
      <c r="C5" s="69">
        <v>1</v>
      </c>
      <c r="D5" s="69">
        <v>1</v>
      </c>
      <c r="E5" s="69"/>
      <c r="F5" s="69"/>
      <c r="G5" s="69"/>
      <c r="H5" s="69"/>
      <c r="I5" s="69"/>
      <c r="J5" s="69">
        <v>1</v>
      </c>
      <c r="K5" s="69"/>
      <c r="L5" s="69"/>
      <c r="M5" s="69">
        <v>1</v>
      </c>
      <c r="N5" s="69"/>
      <c r="O5" s="69"/>
      <c r="P5" t="str">
        <f>VLOOKUP(A5,'DM CBGV'!$D$3:$E$85,2,0)</f>
        <v>KH-KT-CNTT</v>
      </c>
    </row>
    <row r="6" spans="1:16" ht="21.75" customHeight="1" x14ac:dyDescent="0.2">
      <c r="A6" s="100" t="s">
        <v>100</v>
      </c>
      <c r="B6" s="69">
        <v>1</v>
      </c>
      <c r="C6" s="69">
        <v>1</v>
      </c>
      <c r="D6" s="69">
        <v>1</v>
      </c>
      <c r="E6" s="69"/>
      <c r="F6" s="69">
        <v>1</v>
      </c>
      <c r="G6" s="69"/>
      <c r="H6" s="69"/>
      <c r="I6" s="69">
        <v>1</v>
      </c>
      <c r="J6" s="69"/>
      <c r="K6" s="69">
        <v>1</v>
      </c>
      <c r="L6" s="69">
        <v>1</v>
      </c>
      <c r="M6" s="69">
        <v>1</v>
      </c>
      <c r="N6" s="69"/>
      <c r="O6" s="69"/>
      <c r="P6" t="str">
        <f>VLOOKUP(A6,'DM CBGV'!$D$3:$E$85,2,0)</f>
        <v>ĐIỆN</v>
      </c>
    </row>
    <row r="7" spans="1:16" ht="21.75" customHeight="1" x14ac:dyDescent="0.2">
      <c r="A7" s="100" t="s">
        <v>8</v>
      </c>
      <c r="B7" s="69"/>
      <c r="C7" s="69"/>
      <c r="D7" s="69"/>
      <c r="E7" s="69">
        <v>2</v>
      </c>
      <c r="F7" s="69">
        <v>1</v>
      </c>
      <c r="G7" s="69"/>
      <c r="H7" s="69"/>
      <c r="I7" s="69">
        <v>1</v>
      </c>
      <c r="J7" s="69">
        <v>2</v>
      </c>
      <c r="K7" s="69"/>
      <c r="L7" s="69"/>
      <c r="M7" s="69"/>
      <c r="N7" s="69"/>
      <c r="O7" s="69"/>
      <c r="P7" t="str">
        <f>VLOOKUP(A7,'DM CBGV'!$D$3:$E$85,2,0)</f>
        <v>KH-KT-CNTT</v>
      </c>
    </row>
    <row r="8" spans="1:16" ht="21.75" customHeight="1" x14ac:dyDescent="0.2">
      <c r="A8" s="100" t="s">
        <v>41</v>
      </c>
      <c r="B8" s="69">
        <v>1</v>
      </c>
      <c r="C8" s="69">
        <v>1</v>
      </c>
      <c r="D8" s="69"/>
      <c r="E8" s="69">
        <v>1</v>
      </c>
      <c r="F8" s="69">
        <v>1</v>
      </c>
      <c r="G8" s="69"/>
      <c r="H8" s="69"/>
      <c r="I8" s="69">
        <v>1</v>
      </c>
      <c r="J8" s="69"/>
      <c r="K8" s="69"/>
      <c r="L8" s="69">
        <v>1</v>
      </c>
      <c r="M8" s="69">
        <v>1</v>
      </c>
      <c r="N8" s="69"/>
      <c r="O8" s="69"/>
      <c r="P8" t="str">
        <f>VLOOKUP(A8,'DM CBGV'!$D$3:$E$85,2,0)</f>
        <v>KH-KT-CNTT</v>
      </c>
    </row>
    <row r="9" spans="1:16" ht="21.75" customHeight="1" x14ac:dyDescent="0.2">
      <c r="A9" s="100" t="s">
        <v>128</v>
      </c>
      <c r="B9" s="69">
        <v>1</v>
      </c>
      <c r="C9" s="69"/>
      <c r="D9" s="69"/>
      <c r="E9" s="69">
        <v>1</v>
      </c>
      <c r="F9" s="69">
        <v>1</v>
      </c>
      <c r="G9" s="69"/>
      <c r="H9" s="69"/>
      <c r="I9" s="69"/>
      <c r="J9" s="69"/>
      <c r="K9" s="69">
        <v>1</v>
      </c>
      <c r="L9" s="69">
        <v>1</v>
      </c>
      <c r="M9" s="69">
        <v>1</v>
      </c>
      <c r="N9" s="69"/>
      <c r="O9" s="69"/>
      <c r="P9" t="str">
        <f>VLOOKUP(A9,'DM CBGV'!$D$3:$E$85,2,0)</f>
        <v>ĐIỆN</v>
      </c>
    </row>
    <row r="10" spans="1:16" ht="21.75" customHeight="1" x14ac:dyDescent="0.2">
      <c r="A10" s="100" t="s">
        <v>17</v>
      </c>
      <c r="B10" s="69"/>
      <c r="C10" s="69"/>
      <c r="D10" s="69">
        <v>1</v>
      </c>
      <c r="E10" s="69">
        <v>1</v>
      </c>
      <c r="F10" s="69">
        <v>2</v>
      </c>
      <c r="G10" s="69"/>
      <c r="H10" s="69"/>
      <c r="I10" s="69">
        <v>1</v>
      </c>
      <c r="J10" s="69"/>
      <c r="K10" s="69">
        <v>1</v>
      </c>
      <c r="L10" s="69"/>
      <c r="M10" s="69">
        <v>2</v>
      </c>
      <c r="N10" s="69"/>
      <c r="O10" s="69"/>
      <c r="P10" t="str">
        <f>VLOOKUP(A10,'DM CBGV'!$D$3:$E$85,2,0)</f>
        <v>KH-KT-CNTT</v>
      </c>
    </row>
    <row r="11" spans="1:16" ht="21.75" customHeight="1" x14ac:dyDescent="0.2">
      <c r="A11" s="100" t="s">
        <v>139</v>
      </c>
      <c r="B11" s="69">
        <v>1</v>
      </c>
      <c r="C11" s="69">
        <v>1</v>
      </c>
      <c r="D11" s="69">
        <v>1</v>
      </c>
      <c r="E11" s="69">
        <v>1</v>
      </c>
      <c r="F11" s="69">
        <v>1</v>
      </c>
      <c r="G11" s="69"/>
      <c r="H11" s="69"/>
      <c r="I11" s="69">
        <v>1</v>
      </c>
      <c r="J11" s="69">
        <v>1</v>
      </c>
      <c r="K11" s="69">
        <v>1</v>
      </c>
      <c r="L11" s="69">
        <v>1</v>
      </c>
      <c r="M11" s="69">
        <v>1</v>
      </c>
      <c r="N11" s="69"/>
      <c r="O11" s="69"/>
      <c r="P11" t="str">
        <f>VLOOKUP(A11,'DM CBGV'!$D$3:$E$85,2,0)</f>
        <v>ĐIỆN</v>
      </c>
    </row>
    <row r="12" spans="1:16" ht="21.75" customHeight="1" x14ac:dyDescent="0.2">
      <c r="A12" s="100" t="s">
        <v>166</v>
      </c>
      <c r="B12" s="69">
        <v>1</v>
      </c>
      <c r="C12" s="69">
        <v>1</v>
      </c>
      <c r="D12" s="69"/>
      <c r="E12" s="69">
        <v>1</v>
      </c>
      <c r="F12" s="69">
        <v>1</v>
      </c>
      <c r="G12" s="69"/>
      <c r="H12" s="69"/>
      <c r="I12" s="69">
        <v>1</v>
      </c>
      <c r="J12" s="69">
        <v>1</v>
      </c>
      <c r="K12" s="69"/>
      <c r="L12" s="69">
        <v>1</v>
      </c>
      <c r="M12" s="69">
        <v>1</v>
      </c>
      <c r="N12" s="69"/>
      <c r="O12" s="69"/>
      <c r="P12" t="str">
        <f>VLOOKUP(A12,'DM CBGV'!$D$3:$E$85,2,0)</f>
        <v>KH-KT-CNTT</v>
      </c>
    </row>
    <row r="13" spans="1:16" ht="21.75" customHeight="1" x14ac:dyDescent="0.2">
      <c r="A13" s="100" t="s">
        <v>38</v>
      </c>
      <c r="B13" s="69"/>
      <c r="C13" s="69">
        <v>1</v>
      </c>
      <c r="D13" s="69"/>
      <c r="E13" s="69">
        <v>1</v>
      </c>
      <c r="F13" s="69">
        <v>2</v>
      </c>
      <c r="G13" s="69"/>
      <c r="H13" s="69"/>
      <c r="I13" s="69"/>
      <c r="J13" s="69">
        <v>1</v>
      </c>
      <c r="K13" s="69"/>
      <c r="L13" s="69"/>
      <c r="M13" s="69"/>
      <c r="N13" s="69"/>
      <c r="O13" s="69"/>
      <c r="P13" t="str">
        <f>VLOOKUP(A13,'DM CBGV'!$D$3:$E$85,2,0)</f>
        <v>ĐIỆN</v>
      </c>
    </row>
    <row r="14" spans="1:16" ht="21.75" customHeight="1" x14ac:dyDescent="0.2">
      <c r="A14" s="100" t="s">
        <v>3</v>
      </c>
      <c r="B14" s="69">
        <v>1</v>
      </c>
      <c r="C14" s="69">
        <v>1</v>
      </c>
      <c r="D14" s="69">
        <v>1</v>
      </c>
      <c r="E14" s="69">
        <v>1</v>
      </c>
      <c r="F14" s="69">
        <v>1</v>
      </c>
      <c r="G14" s="69"/>
      <c r="H14" s="69"/>
      <c r="I14" s="69">
        <v>1</v>
      </c>
      <c r="J14" s="69">
        <v>1</v>
      </c>
      <c r="K14" s="69">
        <v>1</v>
      </c>
      <c r="L14" s="69">
        <v>1</v>
      </c>
      <c r="M14" s="69">
        <v>1</v>
      </c>
      <c r="N14" s="69"/>
      <c r="O14" s="69"/>
      <c r="P14" t="str">
        <f>VLOOKUP(A14,'DM CBGV'!$D$3:$E$85,2,0)</f>
        <v>KH-KT-CNTT</v>
      </c>
    </row>
    <row r="15" spans="1:16" ht="21.75" customHeight="1" x14ac:dyDescent="0.2">
      <c r="A15" s="100" t="s">
        <v>58</v>
      </c>
      <c r="B15" s="69">
        <v>1</v>
      </c>
      <c r="C15" s="69">
        <v>1</v>
      </c>
      <c r="D15" s="69"/>
      <c r="E15" s="69">
        <v>1</v>
      </c>
      <c r="F15" s="69">
        <v>1</v>
      </c>
      <c r="G15" s="69"/>
      <c r="H15" s="69"/>
      <c r="I15" s="69">
        <v>1</v>
      </c>
      <c r="J15" s="69">
        <v>1</v>
      </c>
      <c r="K15" s="69"/>
      <c r="L15" s="69">
        <v>1</v>
      </c>
      <c r="M15" s="69">
        <v>1</v>
      </c>
      <c r="N15" s="69"/>
      <c r="O15" s="69"/>
      <c r="P15" t="str">
        <f>VLOOKUP(A15,'DM CBGV'!$D$3:$E$85,2,0)</f>
        <v>S.PHẠM</v>
      </c>
    </row>
    <row r="16" spans="1:16" ht="21" customHeight="1" x14ac:dyDescent="0.2">
      <c r="A16" s="100" t="s">
        <v>33</v>
      </c>
      <c r="B16" s="69">
        <v>2</v>
      </c>
      <c r="C16" s="69"/>
      <c r="D16" s="69">
        <v>2</v>
      </c>
      <c r="E16" s="69">
        <v>2</v>
      </c>
      <c r="F16" s="69"/>
      <c r="G16" s="69"/>
      <c r="H16" s="69"/>
      <c r="I16" s="69">
        <v>2</v>
      </c>
      <c r="J16" s="69"/>
      <c r="K16" s="69">
        <v>2</v>
      </c>
      <c r="L16" s="69">
        <v>2</v>
      </c>
      <c r="M16" s="69"/>
      <c r="N16" s="69"/>
      <c r="O16" s="69"/>
      <c r="P16" t="str">
        <f>VLOOKUP(A16,'DM CBGV'!$D$3:$E$85,2,0)</f>
        <v>KH-KT-CNTT</v>
      </c>
    </row>
    <row r="17" spans="1:16" ht="21.75" customHeight="1" x14ac:dyDescent="0.2">
      <c r="A17" s="100" t="s">
        <v>96</v>
      </c>
      <c r="B17" s="69">
        <v>1</v>
      </c>
      <c r="C17" s="69">
        <v>1</v>
      </c>
      <c r="D17" s="69">
        <v>1</v>
      </c>
      <c r="E17" s="69"/>
      <c r="F17" s="69">
        <v>1</v>
      </c>
      <c r="G17" s="69"/>
      <c r="H17" s="69"/>
      <c r="I17" s="69">
        <v>1</v>
      </c>
      <c r="J17" s="69"/>
      <c r="K17" s="69">
        <v>1</v>
      </c>
      <c r="L17" s="69">
        <v>1</v>
      </c>
      <c r="M17" s="69"/>
      <c r="N17" s="69"/>
      <c r="O17" s="69"/>
      <c r="P17" t="str">
        <f>VLOOKUP(A17,'DM CBGV'!$D$3:$E$85,2,0)</f>
        <v>ĐIỆN</v>
      </c>
    </row>
    <row r="18" spans="1:16" ht="21.75" customHeight="1" x14ac:dyDescent="0.2">
      <c r="A18" s="100" t="s">
        <v>120</v>
      </c>
      <c r="B18" s="69">
        <v>1</v>
      </c>
      <c r="C18" s="69">
        <v>1</v>
      </c>
      <c r="D18" s="69"/>
      <c r="E18" s="69"/>
      <c r="F18" s="69"/>
      <c r="G18" s="69"/>
      <c r="H18" s="69"/>
      <c r="I18" s="69">
        <v>1</v>
      </c>
      <c r="J18" s="69">
        <v>1</v>
      </c>
      <c r="K18" s="69"/>
      <c r="L18" s="69"/>
      <c r="M18" s="69"/>
      <c r="N18" s="69"/>
      <c r="O18" s="69"/>
      <c r="P18" t="str">
        <f>VLOOKUP(A18,'DM CBGV'!$D$3:$E$85,2,0)</f>
        <v>ĐIỆN</v>
      </c>
    </row>
    <row r="19" spans="1:16" ht="21.75" customHeight="1" x14ac:dyDescent="0.2">
      <c r="A19" s="100" t="s">
        <v>27</v>
      </c>
      <c r="B19" s="69">
        <v>1</v>
      </c>
      <c r="C19" s="69">
        <v>1</v>
      </c>
      <c r="D19" s="69">
        <v>2</v>
      </c>
      <c r="E19" s="69"/>
      <c r="F19" s="69">
        <v>1</v>
      </c>
      <c r="G19" s="69"/>
      <c r="H19" s="69"/>
      <c r="I19" s="69">
        <v>1</v>
      </c>
      <c r="J19" s="69">
        <v>1</v>
      </c>
      <c r="K19" s="69">
        <v>2</v>
      </c>
      <c r="L19" s="69">
        <v>1</v>
      </c>
      <c r="M19" s="69">
        <v>1</v>
      </c>
      <c r="N19" s="69"/>
      <c r="O19" s="69"/>
      <c r="P19" t="str">
        <f>VLOOKUP(A19,'DM CBGV'!$D$3:$E$85,2,0)</f>
        <v>KH-KT-CNTT</v>
      </c>
    </row>
    <row r="20" spans="1:16" ht="21.75" customHeight="1" x14ac:dyDescent="0.2">
      <c r="A20" s="100" t="s">
        <v>151</v>
      </c>
      <c r="B20" s="69"/>
      <c r="C20" s="69">
        <v>1</v>
      </c>
      <c r="D20" s="69">
        <v>1</v>
      </c>
      <c r="E20" s="69"/>
      <c r="F20" s="69"/>
      <c r="G20" s="69"/>
      <c r="H20" s="69"/>
      <c r="I20" s="69">
        <v>1</v>
      </c>
      <c r="J20" s="69">
        <v>1</v>
      </c>
      <c r="K20" s="69"/>
      <c r="L20" s="69">
        <v>1</v>
      </c>
      <c r="M20" s="69"/>
      <c r="N20" s="69"/>
      <c r="O20" s="69"/>
      <c r="P20" t="str">
        <f>VLOOKUP(A20,'DM CBGV'!$D$3:$E$85,2,0)</f>
        <v>CƠ KHÍ</v>
      </c>
    </row>
    <row r="21" spans="1:16" ht="21.75" customHeight="1" x14ac:dyDescent="0.2">
      <c r="A21" s="100" t="s">
        <v>118</v>
      </c>
      <c r="B21" s="69">
        <v>1</v>
      </c>
      <c r="C21" s="69">
        <v>1</v>
      </c>
      <c r="D21" s="69">
        <v>1</v>
      </c>
      <c r="E21" s="69">
        <v>1</v>
      </c>
      <c r="F21" s="69">
        <v>1</v>
      </c>
      <c r="G21" s="69"/>
      <c r="H21" s="69"/>
      <c r="I21" s="69">
        <v>1</v>
      </c>
      <c r="J21" s="69">
        <v>2</v>
      </c>
      <c r="K21" s="69">
        <v>1</v>
      </c>
      <c r="L21" s="69">
        <v>1</v>
      </c>
      <c r="M21" s="69">
        <v>1</v>
      </c>
      <c r="N21" s="69"/>
      <c r="O21" s="69"/>
      <c r="P21" t="str">
        <f>VLOOKUP(A21,'DM CBGV'!$D$3:$E$85,2,0)</f>
        <v>ĐIỆN</v>
      </c>
    </row>
    <row r="22" spans="1:16" ht="21.75" customHeight="1" x14ac:dyDescent="0.2">
      <c r="A22" s="100" t="s">
        <v>240</v>
      </c>
      <c r="B22" s="69">
        <v>1</v>
      </c>
      <c r="C22" s="69">
        <v>1</v>
      </c>
      <c r="D22" s="69">
        <v>1</v>
      </c>
      <c r="E22" s="69">
        <v>1</v>
      </c>
      <c r="F22" s="69"/>
      <c r="G22" s="69"/>
      <c r="H22" s="69"/>
      <c r="I22" s="69">
        <v>1</v>
      </c>
      <c r="J22" s="69">
        <v>1</v>
      </c>
      <c r="K22" s="69"/>
      <c r="L22" s="69">
        <v>1</v>
      </c>
      <c r="M22" s="69">
        <v>1</v>
      </c>
      <c r="N22" s="69"/>
      <c r="O22" s="69"/>
      <c r="P22" t="e">
        <f>VLOOKUP(A22,'DM CBGV'!$D$3:$E$85,2,0)</f>
        <v>#N/A</v>
      </c>
    </row>
    <row r="23" spans="1:16" ht="21.75" customHeight="1" x14ac:dyDescent="0.2">
      <c r="A23" s="100" t="s">
        <v>49</v>
      </c>
      <c r="B23" s="69">
        <v>1</v>
      </c>
      <c r="C23" s="69">
        <v>1</v>
      </c>
      <c r="D23" s="69">
        <v>1</v>
      </c>
      <c r="E23" s="69">
        <v>1</v>
      </c>
      <c r="F23" s="69">
        <v>1</v>
      </c>
      <c r="G23" s="69"/>
      <c r="H23" s="69"/>
      <c r="I23" s="69">
        <v>1</v>
      </c>
      <c r="J23" s="69">
        <v>1</v>
      </c>
      <c r="K23" s="69">
        <v>1</v>
      </c>
      <c r="L23" s="69">
        <v>1</v>
      </c>
      <c r="M23" s="69">
        <v>1</v>
      </c>
      <c r="N23" s="69"/>
      <c r="O23" s="69"/>
      <c r="P23" t="str">
        <f>VLOOKUP(A23,'DM CBGV'!$D$3:$E$85,2,0)</f>
        <v>ĐIỆN</v>
      </c>
    </row>
    <row r="24" spans="1:16" ht="21.75" customHeight="1" x14ac:dyDescent="0.2">
      <c r="A24" s="100" t="s">
        <v>51</v>
      </c>
      <c r="B24" s="69">
        <v>1</v>
      </c>
      <c r="C24" s="69">
        <v>1</v>
      </c>
      <c r="D24" s="69"/>
      <c r="E24" s="69">
        <v>1</v>
      </c>
      <c r="F24" s="69"/>
      <c r="G24" s="69"/>
      <c r="H24" s="69"/>
      <c r="I24" s="69">
        <v>1</v>
      </c>
      <c r="J24" s="69">
        <v>1</v>
      </c>
      <c r="K24" s="69">
        <v>1</v>
      </c>
      <c r="L24" s="69">
        <v>1</v>
      </c>
      <c r="M24" s="69">
        <v>1</v>
      </c>
      <c r="N24" s="69"/>
      <c r="O24" s="69"/>
      <c r="P24" t="str">
        <f>VLOOKUP(A24,'DM CBGV'!$D$3:$E$85,2,0)</f>
        <v>KH-KT-CNTT</v>
      </c>
    </row>
    <row r="25" spans="1:16" ht="21.75" customHeight="1" x14ac:dyDescent="0.2">
      <c r="A25" s="100" t="s">
        <v>14</v>
      </c>
      <c r="B25" s="69">
        <v>1</v>
      </c>
      <c r="C25" s="69"/>
      <c r="D25" s="69">
        <v>1</v>
      </c>
      <c r="E25" s="69">
        <v>1</v>
      </c>
      <c r="F25" s="69">
        <v>1</v>
      </c>
      <c r="G25" s="69"/>
      <c r="H25" s="69"/>
      <c r="I25" s="69">
        <v>1</v>
      </c>
      <c r="J25" s="69">
        <v>1</v>
      </c>
      <c r="K25" s="69">
        <v>1</v>
      </c>
      <c r="L25" s="69">
        <v>1</v>
      </c>
      <c r="M25" s="69">
        <v>1</v>
      </c>
      <c r="N25" s="69"/>
      <c r="O25" s="69"/>
      <c r="P25" t="str">
        <f>VLOOKUP(A25,'DM CBGV'!$D$3:$E$85,2,0)</f>
        <v>KH-KT-CNTT</v>
      </c>
    </row>
    <row r="26" spans="1:16" ht="21.75" customHeight="1" x14ac:dyDescent="0.2">
      <c r="A26" s="100" t="s">
        <v>55</v>
      </c>
      <c r="B26" s="69"/>
      <c r="C26" s="69"/>
      <c r="D26" s="69">
        <v>1</v>
      </c>
      <c r="E26" s="69">
        <v>1</v>
      </c>
      <c r="F26" s="69">
        <v>1</v>
      </c>
      <c r="G26" s="69"/>
      <c r="H26" s="69"/>
      <c r="I26" s="69">
        <v>1</v>
      </c>
      <c r="J26" s="69"/>
      <c r="K26" s="69"/>
      <c r="L26" s="69">
        <v>1</v>
      </c>
      <c r="M26" s="69">
        <v>1</v>
      </c>
      <c r="N26" s="69"/>
      <c r="O26" s="69"/>
      <c r="P26" t="str">
        <f>VLOOKUP(A26,'DM CBGV'!$D$3:$E$85,2,0)</f>
        <v>KH-KT-CNTT</v>
      </c>
    </row>
    <row r="27" spans="1:16" ht="21.75" customHeight="1" x14ac:dyDescent="0.2">
      <c r="A27" s="100" t="s">
        <v>159</v>
      </c>
      <c r="B27" s="69">
        <v>1</v>
      </c>
      <c r="C27" s="69">
        <v>1</v>
      </c>
      <c r="D27" s="69">
        <v>1</v>
      </c>
      <c r="E27" s="69">
        <v>1</v>
      </c>
      <c r="F27" s="69">
        <v>1</v>
      </c>
      <c r="G27" s="69"/>
      <c r="H27" s="69"/>
      <c r="I27" s="69">
        <v>1</v>
      </c>
      <c r="J27" s="69">
        <v>1</v>
      </c>
      <c r="K27" s="69">
        <v>1</v>
      </c>
      <c r="L27" s="69">
        <v>1</v>
      </c>
      <c r="M27" s="69">
        <v>1</v>
      </c>
      <c r="N27" s="69"/>
      <c r="O27" s="69"/>
      <c r="P27" t="str">
        <f>VLOOKUP(A27,'DM CBGV'!$D$3:$E$85,2,0)</f>
        <v>KH-KT-CNTT</v>
      </c>
    </row>
    <row r="28" spans="1:16" ht="21.75" customHeight="1" x14ac:dyDescent="0.2">
      <c r="A28" s="100" t="s">
        <v>63</v>
      </c>
      <c r="B28" s="69">
        <v>7</v>
      </c>
      <c r="C28" s="69">
        <v>11</v>
      </c>
      <c r="D28" s="69">
        <v>10</v>
      </c>
      <c r="E28" s="69">
        <v>7</v>
      </c>
      <c r="F28" s="69">
        <v>7</v>
      </c>
      <c r="G28" s="69"/>
      <c r="H28" s="69">
        <v>7</v>
      </c>
      <c r="I28" s="69">
        <v>7</v>
      </c>
      <c r="J28" s="69">
        <v>11</v>
      </c>
      <c r="K28" s="69">
        <v>10</v>
      </c>
      <c r="L28" s="69">
        <v>7</v>
      </c>
      <c r="M28" s="69">
        <v>7</v>
      </c>
      <c r="N28" s="69">
        <v>7</v>
      </c>
      <c r="O28" s="69"/>
      <c r="P28">
        <f>VLOOKUP(A28,'DM CBGV'!$D$3:$E$85,2,0)</f>
        <v>0</v>
      </c>
    </row>
    <row r="29" spans="1:16" ht="21.75" customHeight="1" x14ac:dyDescent="0.2">
      <c r="A29" s="100" t="s">
        <v>21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>
        <f>VLOOKUP(A29,'DM CBGV'!$D$3:$E$85,2,0)</f>
        <v>0</v>
      </c>
    </row>
    <row r="30" spans="1:16" ht="21.75" customHeight="1" x14ac:dyDescent="0.2">
      <c r="A30" s="100" t="s">
        <v>404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t="str">
        <f>VLOOKUP(A30,'DM CBGV'!$D$3:$E$85,2,0)</f>
        <v>CNOT</v>
      </c>
    </row>
    <row r="31" spans="1:16" ht="21.75" customHeight="1" x14ac:dyDescent="0.2">
      <c r="A31" s="100" t="s">
        <v>82</v>
      </c>
      <c r="B31" s="69"/>
      <c r="C31" s="69"/>
      <c r="D31" s="69"/>
      <c r="E31" s="69"/>
      <c r="F31" s="69">
        <v>1</v>
      </c>
      <c r="G31" s="69"/>
      <c r="H31" s="69"/>
      <c r="I31" s="69"/>
      <c r="J31" s="69"/>
      <c r="K31" s="69"/>
      <c r="L31" s="69"/>
      <c r="M31" s="69"/>
      <c r="N31" s="69"/>
      <c r="O31" s="69"/>
      <c r="P31" t="str">
        <f>VLOOKUP(A31,'DM CBGV'!$D$3:$E$85,2,0)</f>
        <v>ĐIỆN</v>
      </c>
    </row>
    <row r="32" spans="1:16" ht="21.75" customHeight="1" x14ac:dyDescent="0.2">
      <c r="A32" s="100" t="s">
        <v>147</v>
      </c>
      <c r="B32" s="69"/>
      <c r="C32" s="69">
        <v>1</v>
      </c>
      <c r="D32" s="69">
        <v>1</v>
      </c>
      <c r="E32" s="69">
        <v>1</v>
      </c>
      <c r="F32" s="69">
        <v>1</v>
      </c>
      <c r="G32" s="69"/>
      <c r="H32" s="69"/>
      <c r="I32" s="69"/>
      <c r="J32" s="69">
        <v>1</v>
      </c>
      <c r="K32" s="69">
        <v>1</v>
      </c>
      <c r="L32" s="69">
        <v>1</v>
      </c>
      <c r="M32" s="69"/>
      <c r="N32" s="69"/>
      <c r="O32" s="69"/>
      <c r="P32" t="str">
        <f>VLOOKUP(A32,'DM CBGV'!$D$3:$E$85,2,0)</f>
        <v>CƠ KHÍ</v>
      </c>
    </row>
    <row r="33" spans="1:16" ht="21.75" customHeight="1" x14ac:dyDescent="0.2">
      <c r="A33" s="100" t="s">
        <v>131</v>
      </c>
      <c r="B33" s="69">
        <v>1</v>
      </c>
      <c r="C33" s="69">
        <v>1</v>
      </c>
      <c r="D33" s="69"/>
      <c r="E33" s="69"/>
      <c r="F33" s="69">
        <v>1</v>
      </c>
      <c r="G33" s="69"/>
      <c r="H33" s="69"/>
      <c r="I33" s="69">
        <v>1</v>
      </c>
      <c r="J33" s="69">
        <v>2</v>
      </c>
      <c r="K33" s="69"/>
      <c r="L33" s="69">
        <v>1</v>
      </c>
      <c r="M33" s="69"/>
      <c r="N33" s="69"/>
      <c r="O33" s="69"/>
      <c r="P33" t="str">
        <f>VLOOKUP(A33,'DM CBGV'!$D$3:$E$85,2,0)</f>
        <v>ĐIỆN</v>
      </c>
    </row>
    <row r="34" spans="1:16" ht="21.75" customHeight="1" x14ac:dyDescent="0.2">
      <c r="A34" s="100" t="s">
        <v>12</v>
      </c>
      <c r="B34" s="69">
        <v>1</v>
      </c>
      <c r="C34" s="69">
        <v>1</v>
      </c>
      <c r="D34" s="69">
        <v>1</v>
      </c>
      <c r="E34" s="69">
        <v>1</v>
      </c>
      <c r="F34" s="69">
        <v>1</v>
      </c>
      <c r="G34" s="69"/>
      <c r="H34" s="69"/>
      <c r="I34" s="69">
        <v>1</v>
      </c>
      <c r="J34" s="69">
        <v>1</v>
      </c>
      <c r="K34" s="69">
        <v>1</v>
      </c>
      <c r="L34" s="69">
        <v>1</v>
      </c>
      <c r="M34" s="69">
        <v>1</v>
      </c>
      <c r="N34" s="69"/>
      <c r="O34" s="69"/>
      <c r="P34" t="str">
        <f>VLOOKUP(A34,'DM CBGV'!$D$3:$E$85,2,0)</f>
        <v>KH-KT-CNTT</v>
      </c>
    </row>
    <row r="35" spans="1:16" ht="21.75" customHeight="1" x14ac:dyDescent="0.2">
      <c r="A35" s="100" t="s">
        <v>74</v>
      </c>
      <c r="B35" s="69">
        <v>1</v>
      </c>
      <c r="C35" s="69">
        <v>1</v>
      </c>
      <c r="D35" s="69">
        <v>1</v>
      </c>
      <c r="E35" s="69">
        <v>1</v>
      </c>
      <c r="F35" s="69"/>
      <c r="G35" s="69"/>
      <c r="H35" s="69"/>
      <c r="I35" s="69">
        <v>1</v>
      </c>
      <c r="J35" s="69"/>
      <c r="K35" s="69"/>
      <c r="L35" s="69">
        <v>1</v>
      </c>
      <c r="M35" s="69"/>
      <c r="N35" s="69"/>
      <c r="O35" s="69"/>
      <c r="P35" t="str">
        <f>VLOOKUP(A35,'DM CBGV'!$D$3:$E$85,2,0)</f>
        <v>CƠ KHÍ</v>
      </c>
    </row>
    <row r="36" spans="1:16" ht="21.75" customHeight="1" x14ac:dyDescent="0.2">
      <c r="A36" s="100" t="s">
        <v>29</v>
      </c>
      <c r="B36" s="69">
        <v>1</v>
      </c>
      <c r="C36" s="69">
        <v>1</v>
      </c>
      <c r="D36" s="69">
        <v>1</v>
      </c>
      <c r="E36" s="69">
        <v>1</v>
      </c>
      <c r="F36" s="69">
        <v>1</v>
      </c>
      <c r="G36" s="69"/>
      <c r="H36" s="69"/>
      <c r="I36" s="69">
        <v>2</v>
      </c>
      <c r="J36" s="69">
        <v>1</v>
      </c>
      <c r="K36" s="69">
        <v>1</v>
      </c>
      <c r="L36" s="69">
        <v>1</v>
      </c>
      <c r="M36" s="69">
        <v>1</v>
      </c>
      <c r="N36" s="69"/>
      <c r="O36" s="69"/>
      <c r="P36" t="str">
        <f>VLOOKUP(A36,'DM CBGV'!$D$3:$E$85,2,0)</f>
        <v>ĐIỆN</v>
      </c>
    </row>
    <row r="37" spans="1:16" ht="21.75" customHeight="1" x14ac:dyDescent="0.2">
      <c r="A37" s="100" t="s">
        <v>25</v>
      </c>
      <c r="B37" s="69">
        <v>4</v>
      </c>
      <c r="C37" s="69">
        <v>1</v>
      </c>
      <c r="D37" s="69">
        <v>1</v>
      </c>
      <c r="E37" s="69">
        <v>2</v>
      </c>
      <c r="F37" s="69"/>
      <c r="G37" s="69"/>
      <c r="H37" s="69"/>
      <c r="I37" s="69">
        <v>3</v>
      </c>
      <c r="J37" s="69">
        <v>1</v>
      </c>
      <c r="K37" s="69">
        <v>3</v>
      </c>
      <c r="L37" s="69"/>
      <c r="M37" s="69">
        <v>2</v>
      </c>
      <c r="N37" s="69"/>
      <c r="O37" s="69"/>
      <c r="P37" t="str">
        <f>VLOOKUP(A37,'DM CBGV'!$D$3:$E$85,2,0)</f>
        <v>KH-KT-CNTT</v>
      </c>
    </row>
    <row r="38" spans="1:16" ht="21.75" customHeight="1" x14ac:dyDescent="0.2">
      <c r="A38" s="100" t="s">
        <v>37</v>
      </c>
      <c r="B38" s="69"/>
      <c r="C38" s="69"/>
      <c r="D38" s="69"/>
      <c r="E38" s="69"/>
      <c r="F38" s="69"/>
      <c r="G38" s="69"/>
      <c r="H38" s="69"/>
      <c r="I38" s="69">
        <v>1</v>
      </c>
      <c r="J38" s="69"/>
      <c r="K38" s="69">
        <v>1</v>
      </c>
      <c r="L38" s="69">
        <v>1</v>
      </c>
      <c r="M38" s="69"/>
      <c r="N38" s="69"/>
      <c r="O38" s="69"/>
      <c r="P38" t="str">
        <f>VLOOKUP(A38,'DM CBGV'!$D$3:$E$85,2,0)</f>
        <v>ĐIỆN</v>
      </c>
    </row>
    <row r="39" spans="1:16" ht="21.75" customHeight="1" x14ac:dyDescent="0.2">
      <c r="A39" s="100" t="s">
        <v>179</v>
      </c>
      <c r="B39" s="69">
        <v>1</v>
      </c>
      <c r="C39" s="69"/>
      <c r="D39" s="69">
        <v>1</v>
      </c>
      <c r="E39" s="69">
        <v>1</v>
      </c>
      <c r="F39" s="69"/>
      <c r="G39" s="69"/>
      <c r="H39" s="69"/>
      <c r="I39" s="69"/>
      <c r="J39" s="69"/>
      <c r="K39" s="69"/>
      <c r="L39" s="69"/>
      <c r="M39" s="69"/>
      <c r="N39" s="69"/>
      <c r="O39" s="69"/>
      <c r="P39" t="str">
        <f>VLOOKUP(A39,'DM CBGV'!$D$3:$E$85,2,0)</f>
        <v>CƠ KHÍ</v>
      </c>
    </row>
    <row r="40" spans="1:16" ht="21.75" customHeight="1" x14ac:dyDescent="0.2">
      <c r="A40" s="100" t="s">
        <v>78</v>
      </c>
      <c r="B40" s="69">
        <v>1</v>
      </c>
      <c r="C40" s="69"/>
      <c r="D40" s="69"/>
      <c r="E40" s="69">
        <v>1</v>
      </c>
      <c r="F40" s="69">
        <v>1</v>
      </c>
      <c r="G40" s="69"/>
      <c r="H40" s="69"/>
      <c r="I40" s="69"/>
      <c r="J40" s="69">
        <v>1</v>
      </c>
      <c r="K40" s="69">
        <v>1</v>
      </c>
      <c r="L40" s="69">
        <v>1</v>
      </c>
      <c r="M40" s="69">
        <v>1</v>
      </c>
      <c r="N40" s="69"/>
      <c r="O40" s="69"/>
      <c r="P40" t="str">
        <f>VLOOKUP(A40,'DM CBGV'!$D$3:$E$85,2,0)</f>
        <v>KH-KT-CNTT</v>
      </c>
    </row>
    <row r="41" spans="1:16" ht="21.75" customHeight="1" x14ac:dyDescent="0.2">
      <c r="A41" s="100" t="s">
        <v>42</v>
      </c>
      <c r="B41" s="69"/>
      <c r="C41" s="69"/>
      <c r="D41" s="69"/>
      <c r="E41" s="69"/>
      <c r="F41" s="69"/>
      <c r="G41" s="69"/>
      <c r="H41" s="69"/>
      <c r="I41" s="69">
        <v>1</v>
      </c>
      <c r="J41" s="69">
        <v>1</v>
      </c>
      <c r="K41" s="69">
        <v>1</v>
      </c>
      <c r="L41" s="69">
        <v>1</v>
      </c>
      <c r="M41" s="69">
        <v>1</v>
      </c>
      <c r="N41" s="69"/>
      <c r="O41" s="69"/>
      <c r="P41" t="str">
        <f>VLOOKUP(A41,'DM CBGV'!$D$3:$E$85,2,0)</f>
        <v>ĐIỆN</v>
      </c>
    </row>
    <row r="42" spans="1:16" ht="21.75" customHeight="1" x14ac:dyDescent="0.2">
      <c r="A42" s="100" t="s">
        <v>34</v>
      </c>
      <c r="B42" s="69">
        <v>1</v>
      </c>
      <c r="C42" s="69">
        <v>1</v>
      </c>
      <c r="D42" s="69"/>
      <c r="E42" s="69">
        <v>1</v>
      </c>
      <c r="F42" s="69">
        <v>1</v>
      </c>
      <c r="G42" s="69"/>
      <c r="H42" s="69"/>
      <c r="I42" s="69">
        <v>1</v>
      </c>
      <c r="J42" s="69">
        <v>1</v>
      </c>
      <c r="K42" s="69"/>
      <c r="L42" s="69">
        <v>1</v>
      </c>
      <c r="M42" s="69">
        <v>1</v>
      </c>
      <c r="N42" s="69"/>
      <c r="O42" s="69"/>
      <c r="P42" t="str">
        <f>VLOOKUP(A42,'DM CBGV'!$D$3:$E$85,2,0)</f>
        <v>ĐIỆN</v>
      </c>
    </row>
    <row r="43" spans="1:16" ht="21.75" customHeight="1" x14ac:dyDescent="0.2">
      <c r="A43" s="100" t="s">
        <v>172</v>
      </c>
      <c r="B43" s="69"/>
      <c r="C43" s="69"/>
      <c r="D43" s="69"/>
      <c r="E43" s="69"/>
      <c r="F43" s="69">
        <v>1</v>
      </c>
      <c r="G43" s="69"/>
      <c r="H43" s="69"/>
      <c r="I43" s="69"/>
      <c r="J43" s="69"/>
      <c r="K43" s="69"/>
      <c r="L43" s="69"/>
      <c r="M43" s="69"/>
      <c r="N43" s="69"/>
      <c r="O43" s="69"/>
      <c r="P43" t="str">
        <f>VLOOKUP(A43,'DM CBGV'!$D$3:$E$85,2,0)</f>
        <v>CNOT</v>
      </c>
    </row>
    <row r="44" spans="1:16" ht="21.75" customHeight="1" x14ac:dyDescent="0.2">
      <c r="A44" s="100" t="s">
        <v>144</v>
      </c>
      <c r="B44" s="69">
        <v>1</v>
      </c>
      <c r="C44" s="69">
        <v>1</v>
      </c>
      <c r="D44" s="69">
        <v>1</v>
      </c>
      <c r="E44" s="69">
        <v>1</v>
      </c>
      <c r="F44" s="69"/>
      <c r="G44" s="69"/>
      <c r="H44" s="69"/>
      <c r="I44" s="69"/>
      <c r="J44" s="69"/>
      <c r="K44" s="69"/>
      <c r="L44" s="69"/>
      <c r="M44" s="69">
        <v>1</v>
      </c>
      <c r="N44" s="69"/>
      <c r="O44" s="69"/>
      <c r="P44" t="str">
        <f>VLOOKUP(A44,'DM CBGV'!$D$3:$E$85,2,0)</f>
        <v>CƠ KHÍ</v>
      </c>
    </row>
    <row r="45" spans="1:16" ht="21.75" customHeight="1" x14ac:dyDescent="0.2">
      <c r="A45" s="100" t="s">
        <v>80</v>
      </c>
      <c r="B45" s="69">
        <v>1</v>
      </c>
      <c r="C45" s="69">
        <v>1</v>
      </c>
      <c r="D45" s="69">
        <v>1</v>
      </c>
      <c r="E45" s="69">
        <v>1</v>
      </c>
      <c r="F45" s="69">
        <v>1</v>
      </c>
      <c r="G45" s="69"/>
      <c r="H45" s="69"/>
      <c r="I45" s="69"/>
      <c r="J45" s="69">
        <v>1</v>
      </c>
      <c r="K45" s="69">
        <v>1</v>
      </c>
      <c r="L45" s="69"/>
      <c r="M45" s="69"/>
      <c r="N45" s="69"/>
      <c r="O45" s="69"/>
      <c r="P45" t="str">
        <f>VLOOKUP(A45,'DM CBGV'!$D$3:$E$85,2,0)</f>
        <v>CƠ KHÍ</v>
      </c>
    </row>
    <row r="46" spans="1:16" ht="21.75" customHeight="1" x14ac:dyDescent="0.2">
      <c r="A46" s="100" t="s">
        <v>176</v>
      </c>
      <c r="B46" s="69">
        <v>1</v>
      </c>
      <c r="C46" s="69">
        <v>1</v>
      </c>
      <c r="D46" s="69"/>
      <c r="E46" s="69"/>
      <c r="F46" s="69"/>
      <c r="G46" s="69"/>
      <c r="H46" s="69"/>
      <c r="I46" s="69">
        <v>1</v>
      </c>
      <c r="J46" s="69">
        <v>1</v>
      </c>
      <c r="K46" s="69"/>
      <c r="L46" s="69"/>
      <c r="M46" s="69">
        <v>1</v>
      </c>
      <c r="N46" s="69"/>
      <c r="O46" s="69"/>
      <c r="P46" t="str">
        <f>VLOOKUP(A46,'DM CBGV'!$D$3:$E$85,2,0)</f>
        <v>CNOT</v>
      </c>
    </row>
    <row r="47" spans="1:16" ht="21.75" customHeight="1" x14ac:dyDescent="0.2">
      <c r="A47" s="100" t="s">
        <v>5</v>
      </c>
      <c r="B47" s="69">
        <v>1</v>
      </c>
      <c r="C47" s="69">
        <v>1</v>
      </c>
      <c r="D47" s="69">
        <v>1</v>
      </c>
      <c r="E47" s="69">
        <v>1</v>
      </c>
      <c r="F47" s="69">
        <v>1</v>
      </c>
      <c r="G47" s="69"/>
      <c r="H47" s="69"/>
      <c r="I47" s="69">
        <v>1</v>
      </c>
      <c r="J47" s="69">
        <v>1</v>
      </c>
      <c r="K47" s="69">
        <v>1</v>
      </c>
      <c r="L47" s="69">
        <v>1</v>
      </c>
      <c r="M47" s="69">
        <v>1</v>
      </c>
      <c r="N47" s="69"/>
      <c r="O47" s="69"/>
      <c r="P47" t="str">
        <f>VLOOKUP(A47,'DM CBGV'!$D$3:$E$85,2,0)</f>
        <v>ĐIỆN</v>
      </c>
    </row>
    <row r="48" spans="1:16" ht="21.75" customHeight="1" x14ac:dyDescent="0.2">
      <c r="A48" s="100" t="s">
        <v>191</v>
      </c>
      <c r="B48" s="69">
        <v>1</v>
      </c>
      <c r="C48" s="69"/>
      <c r="D48" s="69">
        <v>1</v>
      </c>
      <c r="E48" s="69">
        <v>1</v>
      </c>
      <c r="F48" s="69">
        <v>1</v>
      </c>
      <c r="G48" s="69"/>
      <c r="H48" s="69"/>
      <c r="I48" s="69">
        <v>1</v>
      </c>
      <c r="J48" s="69"/>
      <c r="K48" s="69">
        <v>2</v>
      </c>
      <c r="L48" s="69">
        <v>1</v>
      </c>
      <c r="M48" s="69">
        <v>1</v>
      </c>
      <c r="N48" s="69"/>
      <c r="O48" s="69"/>
      <c r="P48" t="str">
        <f>VLOOKUP(A48,'DM CBGV'!$D$3:$E$85,2,0)</f>
        <v>CNOT</v>
      </c>
    </row>
    <row r="49" spans="1:16" ht="21.75" customHeight="1" x14ac:dyDescent="0.2">
      <c r="A49" s="100" t="s">
        <v>156</v>
      </c>
      <c r="B49" s="69">
        <v>1</v>
      </c>
      <c r="C49" s="69"/>
      <c r="D49" s="69">
        <v>1</v>
      </c>
      <c r="E49" s="69"/>
      <c r="F49" s="69"/>
      <c r="G49" s="69"/>
      <c r="H49" s="69"/>
      <c r="I49" s="69">
        <v>1</v>
      </c>
      <c r="J49" s="69">
        <v>1</v>
      </c>
      <c r="K49" s="69">
        <v>1</v>
      </c>
      <c r="L49" s="69"/>
      <c r="M49" s="69"/>
      <c r="N49" s="69"/>
      <c r="O49" s="69"/>
      <c r="P49" t="str">
        <f>VLOOKUP(A49,'DM CBGV'!$D$3:$E$85,2,0)</f>
        <v>KH-KT-CNTT</v>
      </c>
    </row>
    <row r="50" spans="1:16" ht="21.75" customHeight="1" x14ac:dyDescent="0.2">
      <c r="A50" s="100" t="s">
        <v>48</v>
      </c>
      <c r="B50" s="69">
        <v>1</v>
      </c>
      <c r="C50" s="69">
        <v>1</v>
      </c>
      <c r="D50" s="69">
        <v>1</v>
      </c>
      <c r="E50" s="69">
        <v>1</v>
      </c>
      <c r="F50" s="69"/>
      <c r="G50" s="69"/>
      <c r="H50" s="69"/>
      <c r="I50" s="69"/>
      <c r="J50" s="69">
        <v>1</v>
      </c>
      <c r="K50" s="69">
        <v>1</v>
      </c>
      <c r="L50" s="69">
        <v>1</v>
      </c>
      <c r="M50" s="69"/>
      <c r="N50" s="69"/>
      <c r="O50" s="69"/>
      <c r="P50" t="str">
        <f>VLOOKUP(A50,'DM CBGV'!$D$3:$E$85,2,0)</f>
        <v>ĐIỆN</v>
      </c>
    </row>
    <row r="51" spans="1:16" ht="21.75" customHeight="1" x14ac:dyDescent="0.2">
      <c r="A51" s="100" t="s">
        <v>152</v>
      </c>
      <c r="B51" s="69">
        <v>1</v>
      </c>
      <c r="C51" s="69">
        <v>1</v>
      </c>
      <c r="D51" s="69">
        <v>1</v>
      </c>
      <c r="E51" s="69"/>
      <c r="F51" s="69">
        <v>1</v>
      </c>
      <c r="G51" s="69"/>
      <c r="H51" s="69"/>
      <c r="I51" s="69"/>
      <c r="J51" s="69"/>
      <c r="K51" s="69"/>
      <c r="L51" s="69"/>
      <c r="M51" s="69">
        <v>1</v>
      </c>
      <c r="N51" s="69"/>
      <c r="O51" s="69"/>
      <c r="P51" t="str">
        <f>VLOOKUP(A51,'DM CBGV'!$D$3:$E$85,2,0)</f>
        <v>CƠ KHÍ</v>
      </c>
    </row>
    <row r="52" spans="1:16" ht="21.75" customHeight="1" x14ac:dyDescent="0.2">
      <c r="A52" s="100" t="s">
        <v>142</v>
      </c>
      <c r="B52" s="69">
        <v>2</v>
      </c>
      <c r="C52" s="69">
        <v>1</v>
      </c>
      <c r="D52" s="69">
        <v>1</v>
      </c>
      <c r="E52" s="69"/>
      <c r="F52" s="69"/>
      <c r="G52" s="69"/>
      <c r="H52" s="69"/>
      <c r="I52" s="69"/>
      <c r="J52" s="69">
        <v>1</v>
      </c>
      <c r="K52" s="69">
        <v>1</v>
      </c>
      <c r="L52" s="69">
        <v>1</v>
      </c>
      <c r="M52" s="69"/>
      <c r="N52" s="69"/>
      <c r="O52" s="69"/>
      <c r="P52" t="str">
        <f>VLOOKUP(A52,'DM CBGV'!$D$3:$E$85,2,0)</f>
        <v>ĐIỆN</v>
      </c>
    </row>
    <row r="53" spans="1:16" ht="21.75" customHeight="1" x14ac:dyDescent="0.2">
      <c r="A53" s="100" t="s">
        <v>134</v>
      </c>
      <c r="B53" s="69"/>
      <c r="C53" s="69">
        <v>1</v>
      </c>
      <c r="D53" s="69"/>
      <c r="E53" s="69">
        <v>1</v>
      </c>
      <c r="F53" s="69">
        <v>1</v>
      </c>
      <c r="G53" s="69"/>
      <c r="H53" s="69"/>
      <c r="I53" s="69"/>
      <c r="J53" s="69">
        <v>1</v>
      </c>
      <c r="K53" s="69"/>
      <c r="L53" s="69">
        <v>2</v>
      </c>
      <c r="M53" s="69"/>
      <c r="N53" s="69"/>
      <c r="O53" s="69"/>
      <c r="P53" t="str">
        <f>VLOOKUP(A53,'DM CBGV'!$D$3:$E$85,2,0)</f>
        <v>ĐIỆN</v>
      </c>
    </row>
    <row r="54" spans="1:16" ht="21.75" customHeight="1" x14ac:dyDescent="0.2">
      <c r="A54" s="100" t="s">
        <v>185</v>
      </c>
      <c r="B54" s="69"/>
      <c r="C54" s="69"/>
      <c r="D54" s="69"/>
      <c r="E54" s="69">
        <v>1</v>
      </c>
      <c r="F54" s="69"/>
      <c r="G54" s="69"/>
      <c r="H54" s="69"/>
      <c r="I54" s="69"/>
      <c r="J54" s="69">
        <v>1</v>
      </c>
      <c r="K54" s="69">
        <v>1</v>
      </c>
      <c r="L54" s="69"/>
      <c r="M54" s="69"/>
      <c r="N54" s="69"/>
      <c r="O54" s="69"/>
      <c r="P54" t="str">
        <f>VLOOKUP(A54,'DM CBGV'!$D$3:$E$85,2,0)</f>
        <v>CƠ KHÍ</v>
      </c>
    </row>
    <row r="55" spans="1:16" ht="21.75" customHeight="1" x14ac:dyDescent="0.2">
      <c r="A55" s="100" t="s">
        <v>187</v>
      </c>
      <c r="B55" s="69"/>
      <c r="C55" s="69"/>
      <c r="D55" s="69"/>
      <c r="E55" s="69"/>
      <c r="F55" s="69"/>
      <c r="G55" s="69"/>
      <c r="H55" s="69"/>
      <c r="I55" s="69"/>
      <c r="J55" s="69">
        <v>1</v>
      </c>
      <c r="K55" s="69">
        <v>1</v>
      </c>
      <c r="L55" s="69"/>
      <c r="M55" s="69"/>
      <c r="N55" s="69"/>
      <c r="O55" s="69"/>
      <c r="P55" t="str">
        <f>VLOOKUP(A55,'DM CBGV'!$D$3:$E$85,2,0)</f>
        <v>CƠ KHÍ</v>
      </c>
    </row>
    <row r="56" spans="1:16" ht="21.75" customHeight="1" x14ac:dyDescent="0.2">
      <c r="A56" s="100" t="s">
        <v>90</v>
      </c>
      <c r="B56" s="69">
        <v>1</v>
      </c>
      <c r="C56" s="69">
        <v>1</v>
      </c>
      <c r="D56" s="69">
        <v>1</v>
      </c>
      <c r="E56" s="69">
        <v>1</v>
      </c>
      <c r="F56" s="69">
        <v>1</v>
      </c>
      <c r="G56" s="69"/>
      <c r="H56" s="69"/>
      <c r="I56" s="69">
        <v>1</v>
      </c>
      <c r="J56" s="69">
        <v>1</v>
      </c>
      <c r="K56" s="69">
        <v>1</v>
      </c>
      <c r="L56" s="69">
        <v>1</v>
      </c>
      <c r="M56" s="69">
        <v>1</v>
      </c>
      <c r="N56" s="69"/>
      <c r="O56" s="69"/>
      <c r="P56" t="str">
        <f>VLOOKUP(A56,'DM CBGV'!$D$3:$E$85,2,0)</f>
        <v>ĐIỆN</v>
      </c>
    </row>
    <row r="57" spans="1:16" ht="21.75" customHeight="1" x14ac:dyDescent="0.2">
      <c r="A57" s="100" t="s">
        <v>168</v>
      </c>
      <c r="B57" s="69"/>
      <c r="C57" s="69">
        <v>1</v>
      </c>
      <c r="D57" s="69"/>
      <c r="E57" s="69"/>
      <c r="F57" s="69">
        <v>1</v>
      </c>
      <c r="G57" s="69"/>
      <c r="H57" s="69"/>
      <c r="I57" s="69"/>
      <c r="J57" s="69">
        <v>1</v>
      </c>
      <c r="K57" s="69"/>
      <c r="L57" s="69"/>
      <c r="M57" s="69"/>
      <c r="N57" s="69"/>
      <c r="O57" s="69"/>
      <c r="P57" t="str">
        <f>VLOOKUP(A57,'DM CBGV'!$D$3:$E$85,2,0)</f>
        <v>CNOT</v>
      </c>
    </row>
    <row r="58" spans="1:16" ht="21.75" customHeight="1" x14ac:dyDescent="0.2">
      <c r="A58" s="100" t="s">
        <v>162</v>
      </c>
      <c r="B58" s="69">
        <v>1</v>
      </c>
      <c r="C58" s="69"/>
      <c r="D58" s="69"/>
      <c r="E58" s="69"/>
      <c r="F58" s="69"/>
      <c r="G58" s="69"/>
      <c r="H58" s="69"/>
      <c r="I58" s="69">
        <v>1</v>
      </c>
      <c r="J58" s="69"/>
      <c r="K58" s="69"/>
      <c r="L58" s="69"/>
      <c r="M58" s="69"/>
      <c r="N58" s="69"/>
      <c r="O58" s="69"/>
      <c r="P58" t="str">
        <f>VLOOKUP(A58,'DM CBGV'!$D$3:$E$85,2,0)</f>
        <v>KH-KT-CNTT</v>
      </c>
    </row>
    <row r="59" spans="1:16" ht="21.75" customHeight="1" x14ac:dyDescent="0.2">
      <c r="A59" s="100" t="s">
        <v>170</v>
      </c>
      <c r="B59" s="69"/>
      <c r="C59" s="69">
        <v>1</v>
      </c>
      <c r="D59" s="69">
        <v>1</v>
      </c>
      <c r="E59" s="69">
        <v>1</v>
      </c>
      <c r="F59" s="69">
        <v>1</v>
      </c>
      <c r="G59" s="69"/>
      <c r="H59" s="69"/>
      <c r="I59" s="69"/>
      <c r="J59" s="69">
        <v>1</v>
      </c>
      <c r="K59" s="69">
        <v>1</v>
      </c>
      <c r="L59" s="69"/>
      <c r="M59" s="69"/>
      <c r="N59" s="69"/>
      <c r="O59" s="69"/>
      <c r="P59" t="str">
        <f>VLOOKUP(A59,'DM CBGV'!$D$3:$E$85,2,0)</f>
        <v>CNOT</v>
      </c>
    </row>
    <row r="60" spans="1:16" ht="21.75" customHeight="1" x14ac:dyDescent="0.2">
      <c r="A60" s="100" t="s">
        <v>146</v>
      </c>
      <c r="B60" s="69"/>
      <c r="C60" s="69">
        <v>1</v>
      </c>
      <c r="D60" s="69">
        <v>1</v>
      </c>
      <c r="E60" s="69">
        <v>1</v>
      </c>
      <c r="F60" s="69">
        <v>2</v>
      </c>
      <c r="G60" s="69"/>
      <c r="H60" s="69"/>
      <c r="I60" s="69"/>
      <c r="J60" s="69">
        <v>1</v>
      </c>
      <c r="K60" s="69"/>
      <c r="L60" s="69">
        <v>1</v>
      </c>
      <c r="M60" s="69">
        <v>1</v>
      </c>
      <c r="N60" s="69"/>
      <c r="O60" s="69"/>
      <c r="P60" t="str">
        <f>VLOOKUP(A60,'DM CBGV'!$D$3:$E$85,2,0)</f>
        <v>CƠ KHÍ</v>
      </c>
    </row>
    <row r="61" spans="1:16" ht="21.75" customHeight="1" x14ac:dyDescent="0.2">
      <c r="A61" s="100" t="s">
        <v>153</v>
      </c>
      <c r="B61" s="69"/>
      <c r="C61" s="69"/>
      <c r="D61" s="69"/>
      <c r="E61" s="69">
        <v>1</v>
      </c>
      <c r="F61" s="69">
        <v>1</v>
      </c>
      <c r="G61" s="69"/>
      <c r="H61" s="69"/>
      <c r="I61" s="69"/>
      <c r="J61" s="69"/>
      <c r="K61" s="69"/>
      <c r="L61" s="69">
        <v>1</v>
      </c>
      <c r="M61" s="69">
        <v>2</v>
      </c>
      <c r="N61" s="69"/>
      <c r="O61" s="69"/>
      <c r="P61" t="str">
        <f>VLOOKUP(A61,'DM CBGV'!$D$3:$E$85,2,0)</f>
        <v>CƠ KHÍ</v>
      </c>
    </row>
    <row r="62" spans="1:16" ht="21.75" customHeight="1" x14ac:dyDescent="0.2">
      <c r="A62" s="100" t="s">
        <v>46</v>
      </c>
      <c r="B62" s="69">
        <v>1</v>
      </c>
      <c r="C62" s="69">
        <v>1</v>
      </c>
      <c r="D62" s="69">
        <v>1</v>
      </c>
      <c r="E62" s="69">
        <v>1</v>
      </c>
      <c r="F62" s="69">
        <v>1</v>
      </c>
      <c r="G62" s="69"/>
      <c r="H62" s="69"/>
      <c r="I62" s="69">
        <v>1</v>
      </c>
      <c r="J62" s="69">
        <v>1</v>
      </c>
      <c r="K62" s="69">
        <v>1</v>
      </c>
      <c r="L62" s="69">
        <v>1</v>
      </c>
      <c r="M62" s="69">
        <v>1</v>
      </c>
      <c r="N62" s="69"/>
      <c r="O62" s="69"/>
      <c r="P62" t="str">
        <f>VLOOKUP(A62,'DM CBGV'!$D$3:$E$85,2,0)</f>
        <v>ĐIỆN</v>
      </c>
    </row>
    <row r="63" spans="1:16" ht="21.75" customHeight="1" x14ac:dyDescent="0.2">
      <c r="A63" s="100" t="s">
        <v>222</v>
      </c>
      <c r="B63" s="69">
        <v>1</v>
      </c>
      <c r="C63" s="69">
        <v>1</v>
      </c>
      <c r="D63" s="69">
        <v>1</v>
      </c>
      <c r="E63" s="69">
        <v>1</v>
      </c>
      <c r="F63" s="69">
        <v>1</v>
      </c>
      <c r="G63" s="69">
        <v>1</v>
      </c>
      <c r="H63" s="69">
        <v>1</v>
      </c>
      <c r="I63" s="69">
        <v>1</v>
      </c>
      <c r="J63" s="69">
        <v>1</v>
      </c>
      <c r="K63" s="69">
        <v>1</v>
      </c>
      <c r="L63" s="69">
        <v>1</v>
      </c>
      <c r="M63" s="69">
        <v>1</v>
      </c>
      <c r="N63" s="69">
        <v>1</v>
      </c>
      <c r="O63" s="69">
        <v>1</v>
      </c>
      <c r="P63" t="e">
        <f>VLOOKUP(A63,'DM CBGV'!$D$3:$E$85,2,0)</f>
        <v>#N/A</v>
      </c>
    </row>
    <row r="64" spans="1:16" ht="21.75" customHeight="1" x14ac:dyDescent="0.2">
      <c r="A64" s="67" t="s">
        <v>243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t="str">
        <f>VLOOKUP(A64,'DM CBGV'!$D$3:$E$85,2,0)</f>
        <v>KH-KT-CNTT</v>
      </c>
    </row>
    <row r="65" spans="1:16" ht="21.75" customHeight="1" x14ac:dyDescent="0.2">
      <c r="A65" s="67" t="s">
        <v>402</v>
      </c>
      <c r="B65" s="69"/>
      <c r="C65" s="69"/>
      <c r="D65" s="69"/>
      <c r="E65" s="69"/>
      <c r="F65" s="69">
        <v>1</v>
      </c>
      <c r="G65" s="69"/>
      <c r="H65" s="69"/>
      <c r="I65" s="69"/>
      <c r="J65" s="69"/>
      <c r="K65" s="69"/>
      <c r="L65" s="69"/>
      <c r="M65" s="69"/>
      <c r="N65" s="69"/>
      <c r="O65" s="69"/>
      <c r="P65" t="str">
        <f>VLOOKUP(A65,'DM CBGV'!$D$3:$E$85,2,0)</f>
        <v>TCHC</v>
      </c>
    </row>
    <row r="66" spans="1:16" ht="21.75" customHeight="1" x14ac:dyDescent="0.2">
      <c r="A66" s="67" t="s">
        <v>271</v>
      </c>
      <c r="B66" s="69">
        <v>1</v>
      </c>
      <c r="C66" s="69"/>
      <c r="D66" s="69"/>
      <c r="E66" s="69"/>
      <c r="F66" s="69"/>
      <c r="G66" s="69"/>
      <c r="H66" s="69"/>
      <c r="I66" s="69">
        <v>1</v>
      </c>
      <c r="J66" s="69"/>
      <c r="K66" s="69"/>
      <c r="L66" s="69"/>
      <c r="M66" s="69">
        <v>1</v>
      </c>
      <c r="N66" s="69"/>
      <c r="O66" s="69"/>
      <c r="P66" t="str">
        <f>VLOOKUP(A66,'DM CBGV'!$D$3:$E$85,2,0)</f>
        <v>CNOT</v>
      </c>
    </row>
    <row r="67" spans="1:16" ht="21.75" customHeight="1" x14ac:dyDescent="0.2">
      <c r="A67" s="67" t="s">
        <v>518</v>
      </c>
      <c r="B67" s="69">
        <v>1</v>
      </c>
      <c r="C67" s="69">
        <v>1</v>
      </c>
      <c r="D67" s="69">
        <v>1</v>
      </c>
      <c r="E67" s="69"/>
      <c r="F67" s="69"/>
      <c r="G67" s="69"/>
      <c r="H67" s="69"/>
      <c r="I67" s="69"/>
      <c r="J67" s="69"/>
      <c r="K67" s="69">
        <v>1</v>
      </c>
      <c r="L67" s="69"/>
      <c r="M67" s="69"/>
      <c r="N67" s="69"/>
      <c r="O67" s="69"/>
      <c r="P67" t="e">
        <f>VLOOKUP(A67,'DM CBGV'!$D$3:$E$90,2,0)</f>
        <v>#N/A</v>
      </c>
    </row>
    <row r="68" spans="1:16" ht="21.75" customHeight="1" x14ac:dyDescent="0.2">
      <c r="A68" s="67" t="s">
        <v>516</v>
      </c>
      <c r="B68" s="69">
        <v>1</v>
      </c>
      <c r="C68" s="69">
        <v>1</v>
      </c>
      <c r="D68" s="69">
        <v>1</v>
      </c>
      <c r="E68" s="69"/>
      <c r="F68" s="69">
        <v>1</v>
      </c>
      <c r="G68" s="69"/>
      <c r="H68" s="69"/>
      <c r="I68" s="69">
        <v>1</v>
      </c>
      <c r="J68" s="69">
        <v>1</v>
      </c>
      <c r="K68" s="69">
        <v>1</v>
      </c>
      <c r="L68" s="69"/>
      <c r="M68" s="69">
        <v>1</v>
      </c>
      <c r="N68" s="69"/>
      <c r="O68" s="69"/>
      <c r="P68" t="e">
        <f>VLOOKUP(A68,'DM CBGV'!$D$3:$E$85,2,0)</f>
        <v>#N/A</v>
      </c>
    </row>
    <row r="69" spans="1:16" ht="21.75" customHeight="1" x14ac:dyDescent="0.2">
      <c r="A69" s="67" t="s">
        <v>521</v>
      </c>
      <c r="B69" s="69">
        <v>1</v>
      </c>
      <c r="C69" s="69">
        <v>1</v>
      </c>
      <c r="D69" s="69">
        <v>1</v>
      </c>
      <c r="E69" s="69">
        <v>1</v>
      </c>
      <c r="F69" s="69"/>
      <c r="G69" s="69"/>
      <c r="H69" s="69"/>
      <c r="I69" s="69">
        <v>1</v>
      </c>
      <c r="J69" s="69">
        <v>1</v>
      </c>
      <c r="K69" s="69">
        <v>1</v>
      </c>
      <c r="L69" s="69">
        <v>1</v>
      </c>
      <c r="M69" s="69"/>
      <c r="N69" s="69"/>
      <c r="O69" s="69"/>
      <c r="P69" t="e">
        <f>VLOOKUP(A69,'DM CBGV'!$D$3:$E$85,2,0)</f>
        <v>#N/A</v>
      </c>
    </row>
    <row r="70" spans="1:16" ht="21.75" customHeight="1" x14ac:dyDescent="0.2">
      <c r="A70" s="67" t="s">
        <v>255</v>
      </c>
      <c r="B70" s="69"/>
      <c r="C70" s="69"/>
      <c r="D70" s="69"/>
      <c r="E70" s="69"/>
      <c r="F70" s="69"/>
      <c r="G70" s="69"/>
      <c r="H70" s="69"/>
      <c r="I70" s="69"/>
      <c r="J70" s="69">
        <v>1</v>
      </c>
      <c r="K70" s="69">
        <v>6</v>
      </c>
      <c r="L70" s="69"/>
      <c r="M70" s="69"/>
      <c r="N70" s="69"/>
      <c r="O70" s="69"/>
      <c r="P70" t="str">
        <f>VLOOKUP(A70,'DM CBGV'!$D$3:$E$85,2,0)</f>
        <v>BGH</v>
      </c>
    </row>
    <row r="71" spans="1:16" ht="21.75" customHeight="1" x14ac:dyDescent="0.2">
      <c r="A71" s="67" t="s">
        <v>307</v>
      </c>
      <c r="B71" s="69"/>
      <c r="C71" s="69"/>
      <c r="D71" s="69"/>
      <c r="E71" s="69"/>
      <c r="F71" s="69"/>
      <c r="G71" s="69"/>
      <c r="H71" s="69"/>
      <c r="I71" s="69"/>
      <c r="J71" s="69">
        <v>6</v>
      </c>
      <c r="K71" s="69"/>
      <c r="L71" s="69"/>
      <c r="M71" s="69"/>
      <c r="N71" s="69"/>
      <c r="O71" s="69"/>
      <c r="P71" t="str">
        <f>VLOOKUP(A71,'DM CBGV'!$D$3:$E$85,2,0)</f>
        <v>P.CTHSSV</v>
      </c>
    </row>
    <row r="72" spans="1:16" ht="21.75" customHeight="1" x14ac:dyDescent="0.2">
      <c r="A72" s="67" t="s">
        <v>223</v>
      </c>
      <c r="B72" s="68">
        <v>55</v>
      </c>
      <c r="C72" s="68">
        <v>53</v>
      </c>
      <c r="D72" s="68">
        <v>49</v>
      </c>
      <c r="E72" s="68">
        <v>50</v>
      </c>
      <c r="F72" s="68">
        <v>50</v>
      </c>
      <c r="G72" s="68">
        <v>1</v>
      </c>
      <c r="H72" s="68">
        <v>8</v>
      </c>
      <c r="I72" s="68">
        <v>51</v>
      </c>
      <c r="J72" s="68">
        <v>63</v>
      </c>
      <c r="K72" s="68">
        <v>56</v>
      </c>
      <c r="L72" s="68">
        <v>48</v>
      </c>
      <c r="M72" s="68">
        <v>45</v>
      </c>
      <c r="N72" s="68">
        <v>8</v>
      </c>
      <c r="O72" s="68">
        <v>1</v>
      </c>
      <c r="P72" t="e">
        <f>VLOOKUP(A72,'DM CBGV'!$D$3:$E$85,2,0)</f>
        <v>#N/A</v>
      </c>
    </row>
    <row r="73" spans="1:16" ht="21.75" customHeight="1" x14ac:dyDescent="0.2">
      <c r="P73" t="e">
        <f>VLOOKUP(A73,'DM CBGV'!$D$3:$E$85,2,0)</f>
        <v>#N/A</v>
      </c>
    </row>
    <row r="74" spans="1:16" ht="21.75" customHeight="1" x14ac:dyDescent="0.2"/>
    <row r="75" spans="1:16" ht="21.75" customHeight="1" x14ac:dyDescent="0.2"/>
  </sheetData>
  <autoFilter ref="A3:P77" xr:uid="{00000000-0009-0000-0000-000001000000}"/>
  <mergeCells count="1">
    <mergeCell ref="A1:O1"/>
  </mergeCells>
  <conditionalFormatting sqref="A4:A75">
    <cfRule type="expression" dxfId="1" priority="1">
      <formula>MOD(ROW(),2)&gt;0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5"/>
  <sheetViews>
    <sheetView topLeftCell="A65" workbookViewId="0">
      <selection activeCell="D16" sqref="D16"/>
    </sheetView>
  </sheetViews>
  <sheetFormatPr defaultRowHeight="14.25" x14ac:dyDescent="0.2"/>
  <sheetData>
    <row r="1" spans="1:6" x14ac:dyDescent="0.2">
      <c r="A1" t="s">
        <v>408</v>
      </c>
    </row>
    <row r="2" spans="1:6" x14ac:dyDescent="0.2">
      <c r="A2" t="s">
        <v>244</v>
      </c>
      <c r="B2" t="s">
        <v>245</v>
      </c>
      <c r="C2" t="s">
        <v>246</v>
      </c>
      <c r="D2" t="s">
        <v>247</v>
      </c>
      <c r="E2" t="s">
        <v>248</v>
      </c>
      <c r="F2" t="s">
        <v>245</v>
      </c>
    </row>
    <row r="3" spans="1:6" x14ac:dyDescent="0.2">
      <c r="A3">
        <v>1</v>
      </c>
      <c r="B3" t="s">
        <v>249</v>
      </c>
      <c r="C3" t="s">
        <v>250</v>
      </c>
      <c r="D3" t="s">
        <v>251</v>
      </c>
      <c r="E3" t="s">
        <v>252</v>
      </c>
      <c r="F3" t="s">
        <v>249</v>
      </c>
    </row>
    <row r="4" spans="1:6" x14ac:dyDescent="0.2">
      <c r="A4">
        <v>2</v>
      </c>
      <c r="B4" t="s">
        <v>253</v>
      </c>
      <c r="C4" t="s">
        <v>254</v>
      </c>
      <c r="D4" t="s">
        <v>255</v>
      </c>
      <c r="E4" t="s">
        <v>252</v>
      </c>
      <c r="F4" t="s">
        <v>256</v>
      </c>
    </row>
    <row r="5" spans="1:6" x14ac:dyDescent="0.2">
      <c r="A5">
        <v>3</v>
      </c>
      <c r="B5" t="s">
        <v>257</v>
      </c>
      <c r="C5" t="s">
        <v>258</v>
      </c>
      <c r="D5" t="s">
        <v>259</v>
      </c>
      <c r="E5" t="s">
        <v>252</v>
      </c>
      <c r="F5" t="s">
        <v>257</v>
      </c>
    </row>
    <row r="6" spans="1:6" x14ac:dyDescent="0.2">
      <c r="A6">
        <v>4</v>
      </c>
      <c r="B6" t="s">
        <v>260</v>
      </c>
      <c r="C6" t="s">
        <v>261</v>
      </c>
      <c r="D6" t="s">
        <v>262</v>
      </c>
      <c r="E6" t="s">
        <v>252</v>
      </c>
      <c r="F6" t="s">
        <v>260</v>
      </c>
    </row>
    <row r="7" spans="1:6" x14ac:dyDescent="0.2">
      <c r="A7">
        <v>5</v>
      </c>
      <c r="B7" t="s">
        <v>263</v>
      </c>
      <c r="C7" t="s">
        <v>264</v>
      </c>
      <c r="D7" t="s">
        <v>172</v>
      </c>
      <c r="E7" t="s">
        <v>265</v>
      </c>
      <c r="F7" t="s">
        <v>263</v>
      </c>
    </row>
    <row r="8" spans="1:6" x14ac:dyDescent="0.2">
      <c r="A8">
        <v>6</v>
      </c>
      <c r="B8" t="s">
        <v>257</v>
      </c>
      <c r="C8" t="s">
        <v>266</v>
      </c>
      <c r="D8" t="s">
        <v>171</v>
      </c>
      <c r="E8" t="s">
        <v>265</v>
      </c>
      <c r="F8" t="s">
        <v>257</v>
      </c>
    </row>
    <row r="9" spans="1:6" x14ac:dyDescent="0.2">
      <c r="A9">
        <v>7</v>
      </c>
      <c r="B9" t="s">
        <v>267</v>
      </c>
      <c r="C9" t="s">
        <v>268</v>
      </c>
      <c r="D9" t="s">
        <v>176</v>
      </c>
      <c r="E9" t="s">
        <v>265</v>
      </c>
      <c r="F9" t="s">
        <v>267</v>
      </c>
    </row>
    <row r="10" spans="1:6" x14ac:dyDescent="0.2">
      <c r="A10">
        <v>8</v>
      </c>
      <c r="B10" t="s">
        <v>269</v>
      </c>
      <c r="C10" t="s">
        <v>270</v>
      </c>
      <c r="D10" t="s">
        <v>271</v>
      </c>
      <c r="E10" t="s">
        <v>265</v>
      </c>
      <c r="F10" t="s">
        <v>269</v>
      </c>
    </row>
    <row r="11" spans="1:6" x14ac:dyDescent="0.2">
      <c r="A11">
        <v>9</v>
      </c>
      <c r="B11" t="s">
        <v>272</v>
      </c>
      <c r="C11" t="s">
        <v>273</v>
      </c>
      <c r="D11" t="s">
        <v>168</v>
      </c>
      <c r="E11" t="s">
        <v>265</v>
      </c>
      <c r="F11" t="s">
        <v>272</v>
      </c>
    </row>
    <row r="12" spans="1:6" x14ac:dyDescent="0.2">
      <c r="A12">
        <v>10</v>
      </c>
      <c r="B12" t="s">
        <v>257</v>
      </c>
      <c r="C12" t="s">
        <v>274</v>
      </c>
      <c r="D12" t="s">
        <v>170</v>
      </c>
      <c r="E12" t="s">
        <v>265</v>
      </c>
      <c r="F12" t="s">
        <v>257</v>
      </c>
    </row>
    <row r="13" spans="1:6" x14ac:dyDescent="0.2">
      <c r="A13">
        <v>10</v>
      </c>
      <c r="B13" t="s">
        <v>275</v>
      </c>
      <c r="C13" t="s">
        <v>276</v>
      </c>
      <c r="D13" t="s">
        <v>191</v>
      </c>
      <c r="E13" t="s">
        <v>265</v>
      </c>
      <c r="F13" t="s">
        <v>275</v>
      </c>
    </row>
    <row r="14" spans="1:6" x14ac:dyDescent="0.2">
      <c r="A14">
        <v>11</v>
      </c>
      <c r="B14" t="s">
        <v>277</v>
      </c>
      <c r="C14" t="s">
        <v>278</v>
      </c>
      <c r="D14" t="s">
        <v>147</v>
      </c>
      <c r="E14" t="s">
        <v>279</v>
      </c>
      <c r="F14" t="s">
        <v>277</v>
      </c>
    </row>
    <row r="15" spans="1:6" x14ac:dyDescent="0.2">
      <c r="A15">
        <v>12</v>
      </c>
      <c r="B15" t="s">
        <v>280</v>
      </c>
      <c r="C15" t="s">
        <v>281</v>
      </c>
      <c r="D15" t="s">
        <v>74</v>
      </c>
      <c r="E15" t="s">
        <v>279</v>
      </c>
      <c r="F15" t="s">
        <v>280</v>
      </c>
    </row>
    <row r="16" spans="1:6" x14ac:dyDescent="0.2">
      <c r="A16">
        <v>13</v>
      </c>
      <c r="B16" t="s">
        <v>282</v>
      </c>
      <c r="C16" t="s">
        <v>283</v>
      </c>
      <c r="D16" t="s">
        <v>179</v>
      </c>
      <c r="E16" t="s">
        <v>279</v>
      </c>
      <c r="F16" t="s">
        <v>282</v>
      </c>
    </row>
    <row r="17" spans="1:6" x14ac:dyDescent="0.2">
      <c r="A17">
        <v>14</v>
      </c>
      <c r="B17" t="s">
        <v>284</v>
      </c>
      <c r="C17" t="s">
        <v>285</v>
      </c>
      <c r="D17" t="s">
        <v>144</v>
      </c>
      <c r="E17" t="s">
        <v>279</v>
      </c>
      <c r="F17" t="s">
        <v>284</v>
      </c>
    </row>
    <row r="18" spans="1:6" x14ac:dyDescent="0.2">
      <c r="A18">
        <v>15</v>
      </c>
      <c r="B18" t="s">
        <v>286</v>
      </c>
      <c r="C18" t="s">
        <v>287</v>
      </c>
      <c r="D18" t="s">
        <v>80</v>
      </c>
      <c r="E18" t="s">
        <v>279</v>
      </c>
      <c r="F18" t="s">
        <v>286</v>
      </c>
    </row>
    <row r="19" spans="1:6" x14ac:dyDescent="0.2">
      <c r="A19">
        <v>16</v>
      </c>
      <c r="B19" t="s">
        <v>288</v>
      </c>
      <c r="C19" t="s">
        <v>289</v>
      </c>
      <c r="D19" t="s">
        <v>152</v>
      </c>
      <c r="E19" t="s">
        <v>279</v>
      </c>
      <c r="F19" t="s">
        <v>288</v>
      </c>
    </row>
    <row r="20" spans="1:6" x14ac:dyDescent="0.2">
      <c r="A20">
        <v>17</v>
      </c>
      <c r="B20" t="s">
        <v>286</v>
      </c>
      <c r="C20" t="s">
        <v>290</v>
      </c>
      <c r="D20" t="s">
        <v>77</v>
      </c>
      <c r="E20" t="s">
        <v>279</v>
      </c>
      <c r="F20" t="s">
        <v>286</v>
      </c>
    </row>
    <row r="21" spans="1:6" x14ac:dyDescent="0.2">
      <c r="A21">
        <v>18</v>
      </c>
      <c r="B21" t="s">
        <v>291</v>
      </c>
      <c r="C21" t="s">
        <v>292</v>
      </c>
      <c r="D21" t="s">
        <v>239</v>
      </c>
      <c r="E21" t="s">
        <v>279</v>
      </c>
      <c r="F21" t="s">
        <v>291</v>
      </c>
    </row>
    <row r="22" spans="1:6" x14ac:dyDescent="0.2">
      <c r="A22">
        <v>19</v>
      </c>
      <c r="B22" t="s">
        <v>293</v>
      </c>
      <c r="C22" t="s">
        <v>294</v>
      </c>
      <c r="D22" t="s">
        <v>146</v>
      </c>
      <c r="E22" t="s">
        <v>279</v>
      </c>
      <c r="F22" t="s">
        <v>293</v>
      </c>
    </row>
    <row r="23" spans="1:6" x14ac:dyDescent="0.2">
      <c r="A23">
        <v>20</v>
      </c>
      <c r="B23" t="s">
        <v>295</v>
      </c>
      <c r="C23" t="s">
        <v>296</v>
      </c>
      <c r="D23" t="s">
        <v>185</v>
      </c>
      <c r="E23" t="s">
        <v>279</v>
      </c>
      <c r="F23" t="s">
        <v>295</v>
      </c>
    </row>
    <row r="24" spans="1:6" x14ac:dyDescent="0.2">
      <c r="A24">
        <v>21</v>
      </c>
      <c r="B24" t="s">
        <v>297</v>
      </c>
      <c r="C24" t="s">
        <v>298</v>
      </c>
      <c r="D24" t="s">
        <v>151</v>
      </c>
      <c r="E24" t="s">
        <v>279</v>
      </c>
      <c r="F24" t="s">
        <v>297</v>
      </c>
    </row>
    <row r="25" spans="1:6" x14ac:dyDescent="0.2">
      <c r="A25">
        <v>22</v>
      </c>
      <c r="B25" t="s">
        <v>299</v>
      </c>
      <c r="C25" t="s">
        <v>300</v>
      </c>
      <c r="D25" t="s">
        <v>187</v>
      </c>
      <c r="E25" t="s">
        <v>279</v>
      </c>
      <c r="F25" t="s">
        <v>299</v>
      </c>
    </row>
    <row r="26" spans="1:6" x14ac:dyDescent="0.2">
      <c r="A26">
        <v>23</v>
      </c>
      <c r="B26" t="s">
        <v>257</v>
      </c>
      <c r="C26" t="s">
        <v>301</v>
      </c>
      <c r="D26" t="s">
        <v>153</v>
      </c>
      <c r="E26" t="s">
        <v>279</v>
      </c>
      <c r="F26" t="s">
        <v>257</v>
      </c>
    </row>
    <row r="27" spans="1:6" x14ac:dyDescent="0.2">
      <c r="A27">
        <v>24</v>
      </c>
      <c r="B27" t="s">
        <v>302</v>
      </c>
      <c r="C27" t="s">
        <v>303</v>
      </c>
      <c r="D27" t="s">
        <v>304</v>
      </c>
      <c r="E27" t="s">
        <v>279</v>
      </c>
      <c r="F27" t="s">
        <v>302</v>
      </c>
    </row>
    <row r="28" spans="1:6" x14ac:dyDescent="0.2">
      <c r="A28">
        <v>25</v>
      </c>
      <c r="B28" t="s">
        <v>305</v>
      </c>
      <c r="C28" t="s">
        <v>306</v>
      </c>
      <c r="D28" t="s">
        <v>307</v>
      </c>
      <c r="E28" t="s">
        <v>308</v>
      </c>
      <c r="F28" t="s">
        <v>305</v>
      </c>
    </row>
    <row r="29" spans="1:6" x14ac:dyDescent="0.2">
      <c r="A29">
        <v>26</v>
      </c>
      <c r="B29" t="s">
        <v>309</v>
      </c>
      <c r="C29" t="s">
        <v>310</v>
      </c>
      <c r="D29" t="s">
        <v>311</v>
      </c>
      <c r="E29" t="s">
        <v>312</v>
      </c>
      <c r="F29" t="s">
        <v>309</v>
      </c>
    </row>
    <row r="30" spans="1:6" x14ac:dyDescent="0.2">
      <c r="A30">
        <v>27</v>
      </c>
      <c r="B30" t="s">
        <v>313</v>
      </c>
      <c r="C30" t="s">
        <v>314</v>
      </c>
      <c r="D30" t="s">
        <v>84</v>
      </c>
      <c r="E30" t="s">
        <v>312</v>
      </c>
      <c r="F30" t="s">
        <v>313</v>
      </c>
    </row>
    <row r="31" spans="1:6" x14ac:dyDescent="0.2">
      <c r="A31">
        <v>28</v>
      </c>
      <c r="B31" t="s">
        <v>315</v>
      </c>
      <c r="C31" t="s">
        <v>316</v>
      </c>
      <c r="D31" t="s">
        <v>317</v>
      </c>
      <c r="E31" t="s">
        <v>318</v>
      </c>
      <c r="F31" t="s">
        <v>315</v>
      </c>
    </row>
    <row r="32" spans="1:6" x14ac:dyDescent="0.2">
      <c r="A32">
        <v>29</v>
      </c>
      <c r="B32" t="s">
        <v>319</v>
      </c>
      <c r="C32" t="s">
        <v>320</v>
      </c>
      <c r="D32" t="s">
        <v>29</v>
      </c>
      <c r="E32" t="s">
        <v>318</v>
      </c>
      <c r="F32" t="s">
        <v>319</v>
      </c>
    </row>
    <row r="33" spans="1:6" x14ac:dyDescent="0.2">
      <c r="A33">
        <v>30</v>
      </c>
      <c r="B33" t="s">
        <v>321</v>
      </c>
      <c r="C33" t="s">
        <v>322</v>
      </c>
      <c r="D33" t="s">
        <v>105</v>
      </c>
      <c r="E33" t="s">
        <v>318</v>
      </c>
      <c r="F33" t="s">
        <v>321</v>
      </c>
    </row>
    <row r="34" spans="1:6" x14ac:dyDescent="0.2">
      <c r="A34">
        <v>31</v>
      </c>
      <c r="B34" t="s">
        <v>323</v>
      </c>
      <c r="C34" t="s">
        <v>324</v>
      </c>
      <c r="D34" t="s">
        <v>37</v>
      </c>
      <c r="E34" t="s">
        <v>318</v>
      </c>
      <c r="F34" t="s">
        <v>323</v>
      </c>
    </row>
    <row r="35" spans="1:6" x14ac:dyDescent="0.2">
      <c r="A35">
        <v>32</v>
      </c>
      <c r="B35" t="s">
        <v>325</v>
      </c>
      <c r="C35" t="s">
        <v>326</v>
      </c>
      <c r="D35" t="s">
        <v>100</v>
      </c>
      <c r="E35" t="s">
        <v>318</v>
      </c>
      <c r="F35" t="s">
        <v>325</v>
      </c>
    </row>
    <row r="36" spans="1:6" x14ac:dyDescent="0.2">
      <c r="A36">
        <v>33</v>
      </c>
      <c r="B36" t="s">
        <v>253</v>
      </c>
      <c r="C36" t="s">
        <v>327</v>
      </c>
      <c r="D36" t="s">
        <v>42</v>
      </c>
      <c r="E36" t="s">
        <v>318</v>
      </c>
      <c r="F36" t="s">
        <v>253</v>
      </c>
    </row>
    <row r="37" spans="1:6" x14ac:dyDescent="0.2">
      <c r="A37">
        <v>34</v>
      </c>
      <c r="B37" t="s">
        <v>328</v>
      </c>
      <c r="C37" t="s">
        <v>329</v>
      </c>
      <c r="D37" t="s">
        <v>34</v>
      </c>
      <c r="E37" t="s">
        <v>318</v>
      </c>
      <c r="F37" t="s">
        <v>328</v>
      </c>
    </row>
    <row r="38" spans="1:6" x14ac:dyDescent="0.2">
      <c r="A38">
        <v>35</v>
      </c>
      <c r="B38" t="s">
        <v>297</v>
      </c>
      <c r="C38" t="s">
        <v>330</v>
      </c>
      <c r="D38" t="s">
        <v>128</v>
      </c>
      <c r="E38" t="s">
        <v>318</v>
      </c>
      <c r="F38" t="s">
        <v>297</v>
      </c>
    </row>
    <row r="39" spans="1:6" x14ac:dyDescent="0.2">
      <c r="A39">
        <v>36</v>
      </c>
      <c r="B39" t="s">
        <v>297</v>
      </c>
      <c r="C39" t="s">
        <v>331</v>
      </c>
      <c r="D39" t="s">
        <v>139</v>
      </c>
      <c r="E39" t="s">
        <v>318</v>
      </c>
      <c r="F39" t="s">
        <v>297</v>
      </c>
    </row>
    <row r="40" spans="1:6" x14ac:dyDescent="0.2">
      <c r="A40">
        <v>37</v>
      </c>
      <c r="B40" t="s">
        <v>257</v>
      </c>
      <c r="C40" t="s">
        <v>332</v>
      </c>
      <c r="D40" t="s">
        <v>5</v>
      </c>
      <c r="E40" t="s">
        <v>318</v>
      </c>
      <c r="F40" t="s">
        <v>257</v>
      </c>
    </row>
    <row r="41" spans="1:6" x14ac:dyDescent="0.2">
      <c r="A41">
        <v>38</v>
      </c>
      <c r="B41" t="s">
        <v>333</v>
      </c>
      <c r="C41" t="s">
        <v>334</v>
      </c>
      <c r="D41" t="s">
        <v>335</v>
      </c>
      <c r="E41" t="s">
        <v>318</v>
      </c>
      <c r="F41" t="s">
        <v>333</v>
      </c>
    </row>
    <row r="42" spans="1:6" x14ac:dyDescent="0.2">
      <c r="A42">
        <v>41</v>
      </c>
      <c r="B42" t="s">
        <v>336</v>
      </c>
      <c r="C42" t="s">
        <v>337</v>
      </c>
      <c r="D42" t="s">
        <v>48</v>
      </c>
      <c r="E42" t="s">
        <v>318</v>
      </c>
      <c r="F42" t="s">
        <v>336</v>
      </c>
    </row>
    <row r="43" spans="1:6" x14ac:dyDescent="0.2">
      <c r="A43">
        <v>42</v>
      </c>
      <c r="B43" t="s">
        <v>338</v>
      </c>
      <c r="C43" t="s">
        <v>339</v>
      </c>
      <c r="D43" t="s">
        <v>38</v>
      </c>
      <c r="E43" t="s">
        <v>318</v>
      </c>
      <c r="F43" t="s">
        <v>338</v>
      </c>
    </row>
    <row r="44" spans="1:6" x14ac:dyDescent="0.2">
      <c r="A44">
        <v>43</v>
      </c>
      <c r="B44" t="s">
        <v>340</v>
      </c>
      <c r="C44" t="s">
        <v>341</v>
      </c>
      <c r="D44" t="s">
        <v>98</v>
      </c>
      <c r="E44" t="s">
        <v>318</v>
      </c>
      <c r="F44" t="s">
        <v>340</v>
      </c>
    </row>
    <row r="45" spans="1:6" x14ac:dyDescent="0.2">
      <c r="A45">
        <v>44</v>
      </c>
      <c r="B45" t="s">
        <v>342</v>
      </c>
      <c r="C45" t="s">
        <v>343</v>
      </c>
      <c r="D45" t="s">
        <v>142</v>
      </c>
      <c r="E45" t="s">
        <v>318</v>
      </c>
      <c r="F45" t="s">
        <v>342</v>
      </c>
    </row>
    <row r="46" spans="1:6" x14ac:dyDescent="0.2">
      <c r="A46">
        <v>45</v>
      </c>
      <c r="B46" t="s">
        <v>297</v>
      </c>
      <c r="C46" t="s">
        <v>344</v>
      </c>
      <c r="D46" t="s">
        <v>96</v>
      </c>
      <c r="E46" t="s">
        <v>318</v>
      </c>
      <c r="F46" t="s">
        <v>297</v>
      </c>
    </row>
    <row r="47" spans="1:6" x14ac:dyDescent="0.2">
      <c r="A47">
        <v>46</v>
      </c>
      <c r="B47" t="s">
        <v>297</v>
      </c>
      <c r="C47" t="s">
        <v>345</v>
      </c>
      <c r="D47" t="s">
        <v>120</v>
      </c>
      <c r="E47" t="s">
        <v>318</v>
      </c>
      <c r="F47" t="s">
        <v>297</v>
      </c>
    </row>
    <row r="48" spans="1:6" x14ac:dyDescent="0.2">
      <c r="A48">
        <v>47</v>
      </c>
      <c r="B48" t="s">
        <v>346</v>
      </c>
      <c r="C48" t="s">
        <v>347</v>
      </c>
      <c r="D48" t="s">
        <v>134</v>
      </c>
      <c r="E48" t="s">
        <v>318</v>
      </c>
      <c r="F48" t="s">
        <v>346</v>
      </c>
    </row>
    <row r="49" spans="1:6" x14ac:dyDescent="0.2">
      <c r="A49">
        <v>48</v>
      </c>
      <c r="B49" t="s">
        <v>297</v>
      </c>
      <c r="C49" t="s">
        <v>348</v>
      </c>
      <c r="D49" t="s">
        <v>118</v>
      </c>
      <c r="E49" t="s">
        <v>318</v>
      </c>
      <c r="F49" t="s">
        <v>297</v>
      </c>
    </row>
    <row r="50" spans="1:6" x14ac:dyDescent="0.2">
      <c r="A50">
        <v>49</v>
      </c>
      <c r="B50" t="s">
        <v>349</v>
      </c>
      <c r="C50" t="s">
        <v>350</v>
      </c>
      <c r="D50" t="s">
        <v>49</v>
      </c>
      <c r="E50" t="s">
        <v>318</v>
      </c>
      <c r="F50" t="s">
        <v>349</v>
      </c>
    </row>
    <row r="51" spans="1:6" x14ac:dyDescent="0.2">
      <c r="A51">
        <v>50</v>
      </c>
      <c r="B51" t="s">
        <v>351</v>
      </c>
      <c r="C51" t="s">
        <v>352</v>
      </c>
      <c r="D51" t="s">
        <v>90</v>
      </c>
      <c r="E51" t="s">
        <v>318</v>
      </c>
      <c r="F51" t="s">
        <v>351</v>
      </c>
    </row>
    <row r="52" spans="1:6" x14ac:dyDescent="0.2">
      <c r="A52">
        <v>51</v>
      </c>
      <c r="B52" t="s">
        <v>353</v>
      </c>
      <c r="C52" t="s">
        <v>354</v>
      </c>
      <c r="D52" t="s">
        <v>355</v>
      </c>
      <c r="E52" t="s">
        <v>318</v>
      </c>
      <c r="F52" t="s">
        <v>353</v>
      </c>
    </row>
    <row r="53" spans="1:6" x14ac:dyDescent="0.2">
      <c r="A53">
        <v>52</v>
      </c>
      <c r="B53" t="s">
        <v>356</v>
      </c>
      <c r="C53" t="s">
        <v>357</v>
      </c>
      <c r="D53" t="s">
        <v>46</v>
      </c>
      <c r="E53" t="s">
        <v>318</v>
      </c>
      <c r="F53" t="s">
        <v>356</v>
      </c>
    </row>
    <row r="54" spans="1:6" x14ac:dyDescent="0.2">
      <c r="A54">
        <v>53</v>
      </c>
      <c r="B54" t="s">
        <v>253</v>
      </c>
      <c r="C54" t="s">
        <v>358</v>
      </c>
      <c r="D54" t="s">
        <v>12</v>
      </c>
      <c r="E54" t="s">
        <v>359</v>
      </c>
      <c r="F54" t="s">
        <v>253</v>
      </c>
    </row>
    <row r="55" spans="1:6" x14ac:dyDescent="0.2">
      <c r="A55">
        <v>54</v>
      </c>
      <c r="B55" t="s">
        <v>360</v>
      </c>
      <c r="C55" t="s">
        <v>361</v>
      </c>
      <c r="D55" t="s">
        <v>25</v>
      </c>
      <c r="E55" t="s">
        <v>359</v>
      </c>
      <c r="F55" t="s">
        <v>360</v>
      </c>
    </row>
    <row r="56" spans="1:6" x14ac:dyDescent="0.2">
      <c r="A56">
        <v>55</v>
      </c>
      <c r="B56" t="s">
        <v>362</v>
      </c>
      <c r="C56" t="s">
        <v>363</v>
      </c>
      <c r="D56" t="s">
        <v>54</v>
      </c>
      <c r="E56" t="s">
        <v>359</v>
      </c>
      <c r="F56" t="s">
        <v>362</v>
      </c>
    </row>
    <row r="57" spans="1:6" x14ac:dyDescent="0.2">
      <c r="A57">
        <v>56</v>
      </c>
      <c r="B57" t="s">
        <v>302</v>
      </c>
      <c r="C57" t="s">
        <v>364</v>
      </c>
      <c r="D57" t="s">
        <v>78</v>
      </c>
      <c r="E57" t="s">
        <v>359</v>
      </c>
      <c r="F57" t="s">
        <v>302</v>
      </c>
    </row>
    <row r="58" spans="1:6" x14ac:dyDescent="0.2">
      <c r="A58">
        <v>57</v>
      </c>
      <c r="B58" t="s">
        <v>365</v>
      </c>
      <c r="C58" t="s">
        <v>366</v>
      </c>
      <c r="D58" t="s">
        <v>8</v>
      </c>
      <c r="E58" t="s">
        <v>359</v>
      </c>
      <c r="F58" t="s">
        <v>365</v>
      </c>
    </row>
    <row r="59" spans="1:6" x14ac:dyDescent="0.2">
      <c r="A59">
        <v>58</v>
      </c>
      <c r="B59" t="s">
        <v>367</v>
      </c>
      <c r="C59" t="s">
        <v>368</v>
      </c>
      <c r="D59" t="s">
        <v>17</v>
      </c>
      <c r="E59" t="s">
        <v>359</v>
      </c>
      <c r="F59" t="s">
        <v>367</v>
      </c>
    </row>
    <row r="60" spans="1:6" x14ac:dyDescent="0.2">
      <c r="A60">
        <v>59</v>
      </c>
      <c r="B60" t="s">
        <v>369</v>
      </c>
      <c r="C60" t="s">
        <v>370</v>
      </c>
      <c r="D60" t="s">
        <v>156</v>
      </c>
      <c r="E60" t="s">
        <v>359</v>
      </c>
      <c r="F60" t="s">
        <v>369</v>
      </c>
    </row>
    <row r="61" spans="1:6" x14ac:dyDescent="0.2">
      <c r="A61">
        <v>60</v>
      </c>
      <c r="B61" t="s">
        <v>371</v>
      </c>
      <c r="C61" t="s">
        <v>372</v>
      </c>
      <c r="D61" t="s">
        <v>3</v>
      </c>
      <c r="E61" t="s">
        <v>359</v>
      </c>
      <c r="F61" t="s">
        <v>371</v>
      </c>
    </row>
    <row r="62" spans="1:6" x14ac:dyDescent="0.2">
      <c r="A62">
        <v>61</v>
      </c>
      <c r="B62" t="s">
        <v>297</v>
      </c>
      <c r="C62" t="s">
        <v>373</v>
      </c>
      <c r="D62" t="s">
        <v>33</v>
      </c>
      <c r="E62" t="s">
        <v>359</v>
      </c>
      <c r="F62" t="s">
        <v>297</v>
      </c>
    </row>
    <row r="63" spans="1:6" x14ac:dyDescent="0.2">
      <c r="A63">
        <v>62</v>
      </c>
      <c r="B63" t="s">
        <v>374</v>
      </c>
      <c r="C63" t="s">
        <v>375</v>
      </c>
      <c r="D63" t="s">
        <v>376</v>
      </c>
      <c r="E63" t="s">
        <v>359</v>
      </c>
      <c r="F63" t="s">
        <v>374</v>
      </c>
    </row>
    <row r="64" spans="1:6" x14ac:dyDescent="0.2">
      <c r="A64">
        <v>63</v>
      </c>
      <c r="B64" t="s">
        <v>377</v>
      </c>
      <c r="C64" t="s">
        <v>378</v>
      </c>
      <c r="D64" t="s">
        <v>27</v>
      </c>
      <c r="E64" t="s">
        <v>359</v>
      </c>
      <c r="F64" t="s">
        <v>377</v>
      </c>
    </row>
    <row r="65" spans="1:6" x14ac:dyDescent="0.2">
      <c r="A65">
        <v>64</v>
      </c>
      <c r="B65" t="s">
        <v>379</v>
      </c>
      <c r="C65" t="s">
        <v>380</v>
      </c>
      <c r="D65" t="s">
        <v>14</v>
      </c>
      <c r="E65" t="s">
        <v>359</v>
      </c>
      <c r="F65" t="s">
        <v>381</v>
      </c>
    </row>
    <row r="66" spans="1:6" x14ac:dyDescent="0.2">
      <c r="A66">
        <v>65</v>
      </c>
      <c r="B66" t="s">
        <v>382</v>
      </c>
      <c r="C66" t="s">
        <v>383</v>
      </c>
      <c r="D66" t="s">
        <v>55</v>
      </c>
      <c r="E66" t="s">
        <v>359</v>
      </c>
      <c r="F66" t="s">
        <v>382</v>
      </c>
    </row>
    <row r="67" spans="1:6" x14ac:dyDescent="0.2">
      <c r="A67">
        <v>65</v>
      </c>
      <c r="C67" t="s">
        <v>384</v>
      </c>
      <c r="D67" t="s">
        <v>41</v>
      </c>
      <c r="E67" t="s">
        <v>359</v>
      </c>
    </row>
    <row r="68" spans="1:6" x14ac:dyDescent="0.2">
      <c r="A68">
        <v>66</v>
      </c>
      <c r="B68" t="s">
        <v>385</v>
      </c>
      <c r="C68" t="s">
        <v>386</v>
      </c>
      <c r="D68" t="s">
        <v>166</v>
      </c>
      <c r="E68" t="s">
        <v>359</v>
      </c>
      <c r="F68" t="s">
        <v>385</v>
      </c>
    </row>
    <row r="69" spans="1:6" x14ac:dyDescent="0.2">
      <c r="A69">
        <v>68</v>
      </c>
      <c r="B69" t="s">
        <v>387</v>
      </c>
      <c r="C69" t="s">
        <v>388</v>
      </c>
      <c r="D69" t="s">
        <v>51</v>
      </c>
      <c r="E69" t="s">
        <v>359</v>
      </c>
      <c r="F69" t="s">
        <v>387</v>
      </c>
    </row>
    <row r="70" spans="1:6" x14ac:dyDescent="0.2">
      <c r="A70">
        <v>70</v>
      </c>
      <c r="B70" t="s">
        <v>389</v>
      </c>
      <c r="C70" t="s">
        <v>390</v>
      </c>
      <c r="D70" t="s">
        <v>159</v>
      </c>
      <c r="E70" t="s">
        <v>359</v>
      </c>
      <c r="F70" t="s">
        <v>391</v>
      </c>
    </row>
    <row r="71" spans="1:6" x14ac:dyDescent="0.2">
      <c r="A71">
        <v>71</v>
      </c>
      <c r="B71" t="s">
        <v>319</v>
      </c>
      <c r="C71" t="s">
        <v>392</v>
      </c>
      <c r="D71" t="s">
        <v>87</v>
      </c>
      <c r="E71" t="s">
        <v>308</v>
      </c>
      <c r="F71" t="s">
        <v>319</v>
      </c>
    </row>
    <row r="72" spans="1:6" x14ac:dyDescent="0.2">
      <c r="A72">
        <v>73</v>
      </c>
      <c r="B72" t="s">
        <v>393</v>
      </c>
      <c r="C72" t="s">
        <v>394</v>
      </c>
      <c r="D72" t="s">
        <v>60</v>
      </c>
      <c r="E72" t="s">
        <v>395</v>
      </c>
      <c r="F72" t="s">
        <v>396</v>
      </c>
    </row>
    <row r="73" spans="1:6" x14ac:dyDescent="0.2">
      <c r="A73">
        <v>74</v>
      </c>
      <c r="B73" t="s">
        <v>389</v>
      </c>
      <c r="C73" t="s">
        <v>397</v>
      </c>
      <c r="D73" t="s">
        <v>67</v>
      </c>
      <c r="E73" t="s">
        <v>395</v>
      </c>
      <c r="F73" t="s">
        <v>391</v>
      </c>
    </row>
    <row r="74" spans="1:6" x14ac:dyDescent="0.2">
      <c r="A74">
        <v>75</v>
      </c>
      <c r="B74" t="s">
        <v>398</v>
      </c>
      <c r="C74" t="s">
        <v>399</v>
      </c>
      <c r="D74" t="s">
        <v>58</v>
      </c>
      <c r="E74" t="s">
        <v>395</v>
      </c>
      <c r="F74" t="s">
        <v>398</v>
      </c>
    </row>
    <row r="75" spans="1:6" x14ac:dyDescent="0.2">
      <c r="A75">
        <v>76</v>
      </c>
      <c r="B75" t="s">
        <v>385</v>
      </c>
      <c r="C75" t="s">
        <v>400</v>
      </c>
      <c r="D75" t="s">
        <v>88</v>
      </c>
      <c r="E75" t="s">
        <v>395</v>
      </c>
      <c r="F75" t="s">
        <v>385</v>
      </c>
    </row>
    <row r="76" spans="1:6" x14ac:dyDescent="0.2">
      <c r="A76">
        <v>77</v>
      </c>
      <c r="B76" t="s">
        <v>389</v>
      </c>
      <c r="C76" t="s">
        <v>401</v>
      </c>
      <c r="D76" t="s">
        <v>402</v>
      </c>
      <c r="E76" t="s">
        <v>403</v>
      </c>
      <c r="F76" t="s">
        <v>389</v>
      </c>
    </row>
    <row r="77" spans="1:6" x14ac:dyDescent="0.2">
      <c r="A77">
        <v>78</v>
      </c>
      <c r="C77" t="s">
        <v>63</v>
      </c>
      <c r="D77" t="s">
        <v>63</v>
      </c>
    </row>
    <row r="78" spans="1:6" x14ac:dyDescent="0.2">
      <c r="D78" t="s">
        <v>21</v>
      </c>
    </row>
    <row r="79" spans="1:6" x14ac:dyDescent="0.2">
      <c r="D79" t="s">
        <v>131</v>
      </c>
      <c r="E79" t="s">
        <v>318</v>
      </c>
    </row>
    <row r="80" spans="1:6" x14ac:dyDescent="0.2">
      <c r="D80" t="s">
        <v>82</v>
      </c>
      <c r="E80" t="s">
        <v>318</v>
      </c>
    </row>
    <row r="81" spans="2:6" x14ac:dyDescent="0.2">
      <c r="D81" t="s">
        <v>243</v>
      </c>
      <c r="E81" t="s">
        <v>359</v>
      </c>
    </row>
    <row r="82" spans="2:6" x14ac:dyDescent="0.2">
      <c r="D82" t="s">
        <v>154</v>
      </c>
      <c r="E82" t="s">
        <v>279</v>
      </c>
    </row>
    <row r="83" spans="2:6" x14ac:dyDescent="0.2">
      <c r="D83" t="s">
        <v>404</v>
      </c>
      <c r="E83" t="s">
        <v>265</v>
      </c>
    </row>
    <row r="84" spans="2:6" x14ac:dyDescent="0.2">
      <c r="D84" t="s">
        <v>405</v>
      </c>
      <c r="E84" t="s">
        <v>395</v>
      </c>
    </row>
    <row r="85" spans="2:6" x14ac:dyDescent="0.2">
      <c r="B85" t="s">
        <v>406</v>
      </c>
      <c r="C85" t="s">
        <v>407</v>
      </c>
      <c r="D85" t="s">
        <v>162</v>
      </c>
      <c r="E85" t="s">
        <v>359</v>
      </c>
      <c r="F85" t="s">
        <v>406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9"/>
  <sheetViews>
    <sheetView topLeftCell="A10" workbookViewId="0">
      <selection activeCell="A27" sqref="A27:XFD27"/>
    </sheetView>
  </sheetViews>
  <sheetFormatPr defaultRowHeight="14.25" x14ac:dyDescent="0.2"/>
  <cols>
    <col min="1" max="1" width="27.125" bestFit="1" customWidth="1"/>
    <col min="2" max="6" width="6.125" customWidth="1"/>
    <col min="7" max="7" width="6.25" bestFit="1" customWidth="1"/>
    <col min="8" max="8" width="6.125" customWidth="1"/>
    <col min="9" max="14" width="5.625" bestFit="1" customWidth="1"/>
    <col min="15" max="15" width="6.25" bestFit="1" customWidth="1"/>
  </cols>
  <sheetData>
    <row r="1" spans="1:15" ht="18" x14ac:dyDescent="0.25">
      <c r="A1" s="107" t="s">
        <v>242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3" spans="1:15" ht="60" x14ac:dyDescent="0.25">
      <c r="A3" s="71" t="s">
        <v>221</v>
      </c>
      <c r="B3" s="72" t="s">
        <v>224</v>
      </c>
      <c r="C3" s="72" t="s">
        <v>225</v>
      </c>
      <c r="D3" s="72" t="s">
        <v>226</v>
      </c>
      <c r="E3" s="72" t="s">
        <v>227</v>
      </c>
      <c r="F3" s="72" t="s">
        <v>228</v>
      </c>
      <c r="G3" s="72" t="s">
        <v>230</v>
      </c>
      <c r="H3" s="72" t="s">
        <v>229</v>
      </c>
      <c r="I3" s="72" t="s">
        <v>231</v>
      </c>
      <c r="J3" s="72" t="s">
        <v>232</v>
      </c>
      <c r="K3" s="72" t="s">
        <v>233</v>
      </c>
      <c r="L3" s="72" t="s">
        <v>234</v>
      </c>
      <c r="M3" s="72" t="s">
        <v>235</v>
      </c>
      <c r="N3" s="72" t="s">
        <v>236</v>
      </c>
      <c r="O3" s="72" t="s">
        <v>237</v>
      </c>
    </row>
    <row r="4" spans="1:15" ht="20.25" customHeight="1" x14ac:dyDescent="0.25">
      <c r="A4" s="67" t="s">
        <v>193</v>
      </c>
      <c r="B4" s="73">
        <v>1</v>
      </c>
      <c r="C4" s="73">
        <v>1</v>
      </c>
      <c r="D4" s="73">
        <v>1</v>
      </c>
      <c r="E4" s="73">
        <v>1</v>
      </c>
      <c r="F4" s="73">
        <v>1</v>
      </c>
      <c r="G4" s="73"/>
      <c r="H4" s="73">
        <v>1</v>
      </c>
      <c r="I4" s="73">
        <v>1</v>
      </c>
      <c r="J4" s="73">
        <v>1</v>
      </c>
      <c r="K4" s="73">
        <v>1</v>
      </c>
      <c r="L4" s="73">
        <v>1</v>
      </c>
      <c r="M4" s="73">
        <v>1</v>
      </c>
      <c r="N4" s="73">
        <v>1</v>
      </c>
      <c r="O4" s="73"/>
    </row>
    <row r="5" spans="1:15" ht="20.25" customHeight="1" x14ac:dyDescent="0.25">
      <c r="A5" s="67" t="s">
        <v>192</v>
      </c>
      <c r="B5" s="73">
        <v>1</v>
      </c>
      <c r="C5" s="73">
        <v>1</v>
      </c>
      <c r="D5" s="73">
        <v>1</v>
      </c>
      <c r="E5" s="73">
        <v>1</v>
      </c>
      <c r="F5" s="73">
        <v>1</v>
      </c>
      <c r="G5" s="73"/>
      <c r="H5" s="73"/>
      <c r="I5" s="73">
        <v>1</v>
      </c>
      <c r="J5" s="73">
        <v>1</v>
      </c>
      <c r="K5" s="73">
        <v>2</v>
      </c>
      <c r="L5" s="73">
        <v>1</v>
      </c>
      <c r="M5" s="73">
        <v>1</v>
      </c>
      <c r="N5" s="73"/>
      <c r="O5" s="73"/>
    </row>
    <row r="6" spans="1:15" ht="20.25" customHeight="1" x14ac:dyDescent="0.25">
      <c r="A6" s="67" t="s">
        <v>190</v>
      </c>
      <c r="B6" s="73">
        <v>1</v>
      </c>
      <c r="C6" s="73">
        <v>1</v>
      </c>
      <c r="D6" s="73">
        <v>1</v>
      </c>
      <c r="E6" s="73">
        <v>1</v>
      </c>
      <c r="F6" s="73">
        <v>1</v>
      </c>
      <c r="G6" s="73"/>
      <c r="H6" s="73"/>
      <c r="I6" s="73">
        <v>1</v>
      </c>
      <c r="J6" s="73">
        <v>1</v>
      </c>
      <c r="K6" s="73">
        <v>1</v>
      </c>
      <c r="L6" s="73"/>
      <c r="M6" s="73">
        <v>1</v>
      </c>
      <c r="N6" s="73"/>
      <c r="O6" s="73"/>
    </row>
    <row r="7" spans="1:15" ht="20.25" customHeight="1" x14ac:dyDescent="0.25">
      <c r="A7" s="67" t="s">
        <v>189</v>
      </c>
      <c r="B7" s="73">
        <v>1</v>
      </c>
      <c r="C7" s="73">
        <v>1</v>
      </c>
      <c r="D7" s="73">
        <v>1</v>
      </c>
      <c r="E7" s="73">
        <v>1</v>
      </c>
      <c r="F7" s="73">
        <v>1</v>
      </c>
      <c r="G7" s="73"/>
      <c r="H7" s="73"/>
      <c r="I7" s="73">
        <v>1</v>
      </c>
      <c r="J7" s="73">
        <v>1</v>
      </c>
      <c r="K7" s="73">
        <v>1</v>
      </c>
      <c r="L7" s="73">
        <v>1</v>
      </c>
      <c r="M7" s="73"/>
      <c r="N7" s="73"/>
      <c r="O7" s="73"/>
    </row>
    <row r="8" spans="1:15" ht="20.25" customHeight="1" x14ac:dyDescent="0.25">
      <c r="A8" s="67" t="s">
        <v>188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20.25" customHeight="1" x14ac:dyDescent="0.25">
      <c r="A9" s="67" t="s">
        <v>186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20.25" customHeight="1" x14ac:dyDescent="0.25">
      <c r="A10" s="67" t="s">
        <v>184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ht="20.25" customHeight="1" x14ac:dyDescent="0.25">
      <c r="A11" s="67" t="s">
        <v>183</v>
      </c>
      <c r="B11" s="73">
        <v>1</v>
      </c>
      <c r="C11" s="73">
        <v>1</v>
      </c>
      <c r="D11" s="73">
        <v>1</v>
      </c>
      <c r="E11" s="73">
        <v>1</v>
      </c>
      <c r="F11" s="73"/>
      <c r="G11" s="73"/>
      <c r="H11" s="73"/>
      <c r="I11" s="73">
        <v>1</v>
      </c>
      <c r="J11" s="73">
        <v>1</v>
      </c>
      <c r="K11" s="73">
        <v>1</v>
      </c>
      <c r="L11" s="73">
        <v>1</v>
      </c>
      <c r="M11" s="73">
        <v>1</v>
      </c>
      <c r="N11" s="73"/>
      <c r="O11" s="73"/>
    </row>
    <row r="12" spans="1:15" ht="20.25" customHeight="1" x14ac:dyDescent="0.25">
      <c r="A12" s="67" t="s">
        <v>182</v>
      </c>
      <c r="B12" s="73">
        <v>1</v>
      </c>
      <c r="C12" s="73">
        <v>1</v>
      </c>
      <c r="D12" s="73">
        <v>1</v>
      </c>
      <c r="E12" s="73">
        <v>1</v>
      </c>
      <c r="F12" s="73">
        <v>1</v>
      </c>
      <c r="G12" s="73"/>
      <c r="H12" s="73">
        <v>1</v>
      </c>
      <c r="I12" s="73">
        <v>1</v>
      </c>
      <c r="J12" s="73">
        <v>1</v>
      </c>
      <c r="K12" s="73">
        <v>1</v>
      </c>
      <c r="L12" s="73">
        <v>1</v>
      </c>
      <c r="M12" s="73">
        <v>1</v>
      </c>
      <c r="N12" s="73">
        <v>1</v>
      </c>
      <c r="O12" s="73"/>
    </row>
    <row r="13" spans="1:15" ht="20.25" customHeight="1" x14ac:dyDescent="0.25">
      <c r="A13" s="67" t="s">
        <v>181</v>
      </c>
      <c r="B13" s="73">
        <v>1</v>
      </c>
      <c r="C13" s="73">
        <v>1</v>
      </c>
      <c r="D13" s="73">
        <v>1</v>
      </c>
      <c r="E13" s="73">
        <v>1</v>
      </c>
      <c r="F13" s="73"/>
      <c r="G13" s="73"/>
      <c r="H13" s="73"/>
      <c r="I13" s="73"/>
      <c r="J13" s="73">
        <v>1</v>
      </c>
      <c r="K13" s="73"/>
      <c r="L13" s="73"/>
      <c r="M13" s="73"/>
      <c r="N13" s="73"/>
      <c r="O13" s="73"/>
    </row>
    <row r="14" spans="1:15" ht="20.25" customHeight="1" x14ac:dyDescent="0.25">
      <c r="A14" s="67" t="s">
        <v>180</v>
      </c>
      <c r="B14" s="73">
        <v>1</v>
      </c>
      <c r="C14" s="73">
        <v>1</v>
      </c>
      <c r="D14" s="73"/>
      <c r="E14" s="73">
        <v>1</v>
      </c>
      <c r="F14" s="73">
        <v>1</v>
      </c>
      <c r="G14" s="73"/>
      <c r="H14" s="73"/>
      <c r="I14" s="73"/>
      <c r="J14" s="73">
        <v>1</v>
      </c>
      <c r="K14" s="73">
        <v>1</v>
      </c>
      <c r="L14" s="73">
        <v>1</v>
      </c>
      <c r="M14" s="73"/>
      <c r="N14" s="73"/>
      <c r="O14" s="73"/>
    </row>
    <row r="15" spans="1:15" ht="20.25" customHeight="1" x14ac:dyDescent="0.25">
      <c r="A15" s="67" t="s">
        <v>177</v>
      </c>
      <c r="B15" s="73">
        <v>1</v>
      </c>
      <c r="C15" s="73">
        <v>1</v>
      </c>
      <c r="D15" s="73">
        <v>1</v>
      </c>
      <c r="E15" s="73">
        <v>1</v>
      </c>
      <c r="F15" s="73">
        <v>1</v>
      </c>
      <c r="G15" s="73"/>
      <c r="H15" s="73"/>
      <c r="I15" s="73">
        <v>1</v>
      </c>
      <c r="J15" s="73">
        <v>1</v>
      </c>
      <c r="K15" s="73">
        <v>2</v>
      </c>
      <c r="L15" s="73">
        <v>1</v>
      </c>
      <c r="M15" s="73">
        <v>1</v>
      </c>
      <c r="N15" s="73"/>
      <c r="O15" s="73"/>
    </row>
    <row r="16" spans="1:15" ht="20.25" customHeight="1" x14ac:dyDescent="0.25">
      <c r="A16" s="67" t="s">
        <v>175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5" ht="20.25" customHeight="1" x14ac:dyDescent="0.25">
      <c r="A17" s="67" t="s">
        <v>174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ht="20.25" customHeight="1" x14ac:dyDescent="0.25">
      <c r="A18" s="67" t="s">
        <v>173</v>
      </c>
      <c r="B18" s="73">
        <v>1</v>
      </c>
      <c r="C18" s="73">
        <v>1</v>
      </c>
      <c r="D18" s="73">
        <v>1</v>
      </c>
      <c r="E18" s="73">
        <v>1</v>
      </c>
      <c r="F18" s="73">
        <v>1</v>
      </c>
      <c r="G18" s="73"/>
      <c r="H18" s="73"/>
      <c r="I18" s="73">
        <v>1</v>
      </c>
      <c r="J18" s="73">
        <v>1</v>
      </c>
      <c r="K18" s="73">
        <v>1</v>
      </c>
      <c r="L18" s="73">
        <v>1</v>
      </c>
      <c r="M18" s="73">
        <v>1</v>
      </c>
      <c r="N18" s="73"/>
      <c r="O18" s="73"/>
    </row>
    <row r="19" spans="1:15" ht="20.25" customHeight="1" x14ac:dyDescent="0.25">
      <c r="A19" s="67" t="s">
        <v>169</v>
      </c>
      <c r="B19" s="73">
        <v>1</v>
      </c>
      <c r="C19" s="73">
        <v>1</v>
      </c>
      <c r="D19" s="73">
        <v>1</v>
      </c>
      <c r="E19" s="73">
        <v>1</v>
      </c>
      <c r="F19" s="73">
        <v>1</v>
      </c>
      <c r="G19" s="73"/>
      <c r="H19" s="73"/>
      <c r="I19" s="73">
        <v>1</v>
      </c>
      <c r="J19" s="73">
        <v>1</v>
      </c>
      <c r="K19" s="73">
        <v>1</v>
      </c>
      <c r="L19" s="73">
        <v>1</v>
      </c>
      <c r="M19" s="73">
        <v>1</v>
      </c>
      <c r="N19" s="73"/>
      <c r="O19" s="73"/>
    </row>
    <row r="20" spans="1:15" ht="20.25" customHeight="1" x14ac:dyDescent="0.25">
      <c r="A20" s="67" t="s">
        <v>167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</row>
    <row r="21" spans="1:15" ht="20.25" customHeight="1" x14ac:dyDescent="0.25">
      <c r="A21" s="67" t="s">
        <v>165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ht="20.25" customHeight="1" x14ac:dyDescent="0.25">
      <c r="A22" s="67" t="s">
        <v>163</v>
      </c>
      <c r="B22" s="73">
        <v>1</v>
      </c>
      <c r="C22" s="73"/>
      <c r="D22" s="73"/>
      <c r="E22" s="73"/>
      <c r="F22" s="73"/>
      <c r="G22" s="73"/>
      <c r="H22" s="73"/>
      <c r="I22" s="73">
        <v>1</v>
      </c>
      <c r="J22" s="73"/>
      <c r="K22" s="73"/>
      <c r="L22" s="73"/>
      <c r="M22" s="73"/>
      <c r="N22" s="73"/>
      <c r="O22" s="73"/>
    </row>
    <row r="23" spans="1:15" ht="20.25" customHeight="1" x14ac:dyDescent="0.25">
      <c r="A23" s="67" t="s">
        <v>160</v>
      </c>
      <c r="B23" s="73">
        <v>1</v>
      </c>
      <c r="C23" s="73">
        <v>1</v>
      </c>
      <c r="D23" s="73">
        <v>1</v>
      </c>
      <c r="E23" s="73">
        <v>1</v>
      </c>
      <c r="F23" s="73">
        <v>1</v>
      </c>
      <c r="G23" s="73"/>
      <c r="H23" s="73"/>
      <c r="I23" s="73">
        <v>1</v>
      </c>
      <c r="J23" s="73">
        <v>1</v>
      </c>
      <c r="K23" s="73">
        <v>1</v>
      </c>
      <c r="L23" s="73">
        <v>1</v>
      </c>
      <c r="M23" s="73">
        <v>1</v>
      </c>
      <c r="N23" s="73"/>
      <c r="O23" s="73"/>
    </row>
    <row r="24" spans="1:15" ht="20.25" customHeight="1" x14ac:dyDescent="0.25">
      <c r="A24" s="67" t="s">
        <v>157</v>
      </c>
      <c r="B24" s="73">
        <v>1</v>
      </c>
      <c r="C24" s="73">
        <v>1</v>
      </c>
      <c r="D24" s="73">
        <v>1</v>
      </c>
      <c r="E24" s="73">
        <v>1</v>
      </c>
      <c r="F24" s="73">
        <v>1</v>
      </c>
      <c r="G24" s="73"/>
      <c r="H24" s="73"/>
      <c r="I24" s="73">
        <v>1</v>
      </c>
      <c r="J24" s="73">
        <v>1</v>
      </c>
      <c r="K24" s="73">
        <v>1</v>
      </c>
      <c r="L24" s="73">
        <v>1</v>
      </c>
      <c r="M24" s="73">
        <v>1</v>
      </c>
      <c r="N24" s="73"/>
      <c r="O24" s="73"/>
    </row>
    <row r="25" spans="1:15" ht="20.25" customHeight="1" x14ac:dyDescent="0.25">
      <c r="A25" s="67" t="s">
        <v>150</v>
      </c>
      <c r="B25" s="73">
        <v>1</v>
      </c>
      <c r="C25" s="73">
        <v>1</v>
      </c>
      <c r="D25" s="73">
        <v>1</v>
      </c>
      <c r="E25" s="73">
        <v>1</v>
      </c>
      <c r="F25" s="73">
        <v>2</v>
      </c>
      <c r="G25" s="73"/>
      <c r="H25" s="73"/>
      <c r="I25" s="73">
        <v>1</v>
      </c>
      <c r="J25" s="73">
        <v>1</v>
      </c>
      <c r="K25" s="73">
        <v>1</v>
      </c>
      <c r="L25" s="73">
        <v>1</v>
      </c>
      <c r="M25" s="73"/>
      <c r="N25" s="73"/>
      <c r="O25" s="73"/>
    </row>
    <row r="26" spans="1:15" ht="20.25" customHeight="1" x14ac:dyDescent="0.25">
      <c r="A26" s="67" t="s">
        <v>149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/>
      <c r="H26" s="73"/>
      <c r="I26" s="73">
        <v>1</v>
      </c>
      <c r="J26" s="73">
        <v>1</v>
      </c>
      <c r="K26" s="73">
        <v>1</v>
      </c>
      <c r="L26" s="73">
        <v>1</v>
      </c>
      <c r="M26" s="73"/>
      <c r="N26" s="73"/>
      <c r="O26" s="73"/>
    </row>
    <row r="27" spans="1:15" ht="20.25" customHeight="1" x14ac:dyDescent="0.25">
      <c r="A27" s="67" t="s">
        <v>148</v>
      </c>
      <c r="B27" s="73">
        <v>1</v>
      </c>
      <c r="C27" s="73">
        <v>1</v>
      </c>
      <c r="D27" s="73"/>
      <c r="E27" s="73">
        <v>1</v>
      </c>
      <c r="F27" s="73">
        <v>1</v>
      </c>
      <c r="G27" s="73"/>
      <c r="H27" s="73"/>
      <c r="I27" s="73">
        <v>1</v>
      </c>
      <c r="J27" s="73">
        <v>1</v>
      </c>
      <c r="K27" s="73">
        <v>1</v>
      </c>
      <c r="L27" s="73"/>
      <c r="M27" s="73">
        <v>1</v>
      </c>
      <c r="N27" s="73"/>
      <c r="O27" s="73"/>
    </row>
    <row r="28" spans="1:15" ht="20.25" customHeight="1" x14ac:dyDescent="0.25">
      <c r="A28" s="67" t="s">
        <v>145</v>
      </c>
      <c r="B28" s="73">
        <v>1</v>
      </c>
      <c r="C28" s="73">
        <v>1</v>
      </c>
      <c r="D28" s="73">
        <v>1</v>
      </c>
      <c r="E28" s="73">
        <v>1</v>
      </c>
      <c r="F28" s="73">
        <v>1</v>
      </c>
      <c r="G28" s="73"/>
      <c r="H28" s="73"/>
      <c r="I28" s="73">
        <v>1</v>
      </c>
      <c r="J28" s="73">
        <v>1</v>
      </c>
      <c r="K28" s="73">
        <v>1</v>
      </c>
      <c r="L28" s="73">
        <v>1</v>
      </c>
      <c r="M28" s="73">
        <v>1</v>
      </c>
      <c r="N28" s="73"/>
      <c r="O28" s="73"/>
    </row>
    <row r="29" spans="1:15" ht="20.25" customHeight="1" x14ac:dyDescent="0.25">
      <c r="A29" s="67" t="s">
        <v>140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5" ht="20.25" customHeight="1" x14ac:dyDescent="0.25">
      <c r="A30" s="67" t="s">
        <v>138</v>
      </c>
      <c r="B30" s="73">
        <v>1</v>
      </c>
      <c r="C30" s="73">
        <v>1</v>
      </c>
      <c r="D30" s="73">
        <v>1</v>
      </c>
      <c r="E30" s="73">
        <v>1</v>
      </c>
      <c r="F30" s="73">
        <v>1</v>
      </c>
      <c r="G30" s="73"/>
      <c r="H30" s="73"/>
      <c r="I30" s="73">
        <v>1</v>
      </c>
      <c r="J30" s="73">
        <v>2</v>
      </c>
      <c r="K30" s="73">
        <v>1</v>
      </c>
      <c r="L30" s="73">
        <v>1</v>
      </c>
      <c r="M30" s="73">
        <v>2</v>
      </c>
      <c r="N30" s="73"/>
      <c r="O30" s="73"/>
    </row>
    <row r="31" spans="1:15" ht="20.25" customHeight="1" x14ac:dyDescent="0.25">
      <c r="A31" s="67" t="s">
        <v>137</v>
      </c>
      <c r="B31" s="73">
        <v>1</v>
      </c>
      <c r="C31" s="73">
        <v>1</v>
      </c>
      <c r="D31" s="73">
        <v>1</v>
      </c>
      <c r="E31" s="73"/>
      <c r="F31" s="73">
        <v>2</v>
      </c>
      <c r="G31" s="73"/>
      <c r="H31" s="73"/>
      <c r="I31" s="73">
        <v>1</v>
      </c>
      <c r="J31" s="73">
        <v>2</v>
      </c>
      <c r="K31" s="73">
        <v>1</v>
      </c>
      <c r="L31" s="73">
        <v>2</v>
      </c>
      <c r="M31" s="73"/>
      <c r="N31" s="73"/>
      <c r="O31" s="73"/>
    </row>
    <row r="32" spans="1:15" ht="20.25" customHeight="1" x14ac:dyDescent="0.25">
      <c r="A32" s="67" t="s">
        <v>136</v>
      </c>
      <c r="B32" s="73">
        <v>1</v>
      </c>
      <c r="C32" s="73">
        <v>1</v>
      </c>
      <c r="D32" s="73">
        <v>1</v>
      </c>
      <c r="E32" s="73">
        <v>1</v>
      </c>
      <c r="F32" s="73">
        <v>1</v>
      </c>
      <c r="G32" s="73"/>
      <c r="H32" s="73"/>
      <c r="I32" s="73">
        <v>1</v>
      </c>
      <c r="J32" s="73">
        <v>2</v>
      </c>
      <c r="K32" s="73">
        <v>1</v>
      </c>
      <c r="L32" s="73">
        <v>1</v>
      </c>
      <c r="M32" s="73">
        <v>2</v>
      </c>
      <c r="N32" s="73"/>
      <c r="O32" s="73"/>
    </row>
    <row r="33" spans="1:15" ht="20.25" customHeight="1" x14ac:dyDescent="0.25">
      <c r="A33" s="67" t="s">
        <v>135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ht="20.25" customHeight="1" x14ac:dyDescent="0.25">
      <c r="A34" s="67" t="s">
        <v>133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ht="20.25" customHeight="1" x14ac:dyDescent="0.25">
      <c r="A35" s="67" t="s">
        <v>132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1:15" ht="20.25" customHeight="1" x14ac:dyDescent="0.25">
      <c r="A36" s="67" t="s">
        <v>130</v>
      </c>
      <c r="B36" s="73">
        <v>1</v>
      </c>
      <c r="C36" s="73">
        <v>1</v>
      </c>
      <c r="D36" s="73">
        <v>1</v>
      </c>
      <c r="E36" s="73">
        <v>1</v>
      </c>
      <c r="F36" s="73">
        <v>1</v>
      </c>
      <c r="G36" s="73"/>
      <c r="H36" s="73">
        <v>1</v>
      </c>
      <c r="I36" s="73">
        <v>1</v>
      </c>
      <c r="J36" s="73">
        <v>1</v>
      </c>
      <c r="K36" s="73">
        <v>1</v>
      </c>
      <c r="L36" s="73">
        <v>1</v>
      </c>
      <c r="M36" s="73">
        <v>1</v>
      </c>
      <c r="N36" s="73">
        <v>1</v>
      </c>
      <c r="O36" s="73"/>
    </row>
    <row r="37" spans="1:15" ht="20.25" customHeight="1" x14ac:dyDescent="0.25">
      <c r="A37" s="67" t="s">
        <v>129</v>
      </c>
      <c r="B37" s="73">
        <v>1</v>
      </c>
      <c r="C37" s="73">
        <v>1</v>
      </c>
      <c r="D37" s="73">
        <v>1</v>
      </c>
      <c r="E37" s="73">
        <v>1</v>
      </c>
      <c r="F37" s="73">
        <v>1</v>
      </c>
      <c r="G37" s="73"/>
      <c r="H37" s="73">
        <v>1</v>
      </c>
      <c r="I37" s="73">
        <v>1</v>
      </c>
      <c r="J37" s="73">
        <v>1</v>
      </c>
      <c r="K37" s="73">
        <v>1</v>
      </c>
      <c r="L37" s="73">
        <v>1</v>
      </c>
      <c r="M37" s="73">
        <v>1</v>
      </c>
      <c r="N37" s="73">
        <v>1</v>
      </c>
      <c r="O37" s="73"/>
    </row>
    <row r="38" spans="1:15" ht="20.25" customHeight="1" x14ac:dyDescent="0.25">
      <c r="A38" s="67" t="s">
        <v>127</v>
      </c>
      <c r="B38" s="73"/>
      <c r="C38" s="73">
        <v>1</v>
      </c>
      <c r="D38" s="73">
        <v>1</v>
      </c>
      <c r="E38" s="73">
        <v>1</v>
      </c>
      <c r="F38" s="73">
        <v>3</v>
      </c>
      <c r="G38" s="73"/>
      <c r="H38" s="73"/>
      <c r="I38" s="73"/>
      <c r="J38" s="73"/>
      <c r="K38" s="73">
        <v>1</v>
      </c>
      <c r="L38" s="73"/>
      <c r="M38" s="73"/>
      <c r="N38" s="73"/>
      <c r="O38" s="73"/>
    </row>
    <row r="39" spans="1:15" ht="20.25" customHeight="1" x14ac:dyDescent="0.25">
      <c r="A39" s="67" t="s">
        <v>125</v>
      </c>
      <c r="B39" s="73">
        <v>1</v>
      </c>
      <c r="C39" s="73">
        <v>1</v>
      </c>
      <c r="D39" s="73">
        <v>1</v>
      </c>
      <c r="E39" s="73">
        <v>1</v>
      </c>
      <c r="F39" s="73">
        <v>1</v>
      </c>
      <c r="G39" s="73"/>
      <c r="H39" s="73"/>
      <c r="I39" s="73">
        <v>1</v>
      </c>
      <c r="J39" s="73">
        <v>3</v>
      </c>
      <c r="K39" s="73">
        <v>1</v>
      </c>
      <c r="L39" s="73">
        <v>3</v>
      </c>
      <c r="M39" s="73"/>
      <c r="N39" s="73"/>
      <c r="O39" s="73"/>
    </row>
    <row r="40" spans="1:15" ht="20.25" customHeight="1" x14ac:dyDescent="0.25">
      <c r="A40" s="67" t="s">
        <v>124</v>
      </c>
      <c r="B40" s="73">
        <v>1</v>
      </c>
      <c r="C40" s="73">
        <v>1</v>
      </c>
      <c r="D40" s="73">
        <v>1</v>
      </c>
      <c r="E40" s="73">
        <v>1</v>
      </c>
      <c r="F40" s="73">
        <v>1</v>
      </c>
      <c r="G40" s="73"/>
      <c r="H40" s="73"/>
      <c r="I40" s="73">
        <v>1</v>
      </c>
      <c r="J40" s="73">
        <v>1</v>
      </c>
      <c r="K40" s="73">
        <v>1</v>
      </c>
      <c r="L40" s="73">
        <v>1</v>
      </c>
      <c r="M40" s="73">
        <v>1</v>
      </c>
      <c r="N40" s="73"/>
      <c r="O40" s="73"/>
    </row>
    <row r="41" spans="1:15" ht="20.25" customHeight="1" x14ac:dyDescent="0.25">
      <c r="A41" s="67" t="s">
        <v>122</v>
      </c>
      <c r="B41" s="73">
        <v>1</v>
      </c>
      <c r="C41" s="73">
        <v>1</v>
      </c>
      <c r="D41" s="73">
        <v>1</v>
      </c>
      <c r="E41" s="73">
        <v>1</v>
      </c>
      <c r="F41" s="73">
        <v>1</v>
      </c>
      <c r="G41" s="73"/>
      <c r="H41" s="73"/>
      <c r="I41" s="73">
        <v>1</v>
      </c>
      <c r="J41" s="73">
        <v>1</v>
      </c>
      <c r="K41" s="73">
        <v>1</v>
      </c>
      <c r="L41" s="73">
        <v>1</v>
      </c>
      <c r="M41" s="73"/>
      <c r="N41" s="73"/>
      <c r="O41" s="73"/>
    </row>
    <row r="42" spans="1:15" ht="20.25" customHeight="1" x14ac:dyDescent="0.25">
      <c r="A42" s="67" t="s">
        <v>9</v>
      </c>
      <c r="B42" s="73">
        <v>1</v>
      </c>
      <c r="C42" s="73">
        <v>1</v>
      </c>
      <c r="D42" s="73">
        <v>1</v>
      </c>
      <c r="E42" s="73">
        <v>1</v>
      </c>
      <c r="F42" s="73">
        <v>1</v>
      </c>
      <c r="G42" s="73"/>
      <c r="H42" s="73"/>
      <c r="I42" s="73">
        <v>1</v>
      </c>
      <c r="J42" s="73">
        <v>1</v>
      </c>
      <c r="K42" s="73">
        <v>2</v>
      </c>
      <c r="L42" s="73">
        <v>1</v>
      </c>
      <c r="M42" s="73">
        <v>1</v>
      </c>
      <c r="N42" s="73"/>
      <c r="O42" s="73"/>
    </row>
    <row r="43" spans="1:15" ht="20.25" customHeight="1" x14ac:dyDescent="0.25">
      <c r="A43" s="67" t="s">
        <v>113</v>
      </c>
      <c r="B43" s="73">
        <v>1</v>
      </c>
      <c r="C43" s="73">
        <v>1</v>
      </c>
      <c r="D43" s="73">
        <v>1</v>
      </c>
      <c r="E43" s="73">
        <v>1</v>
      </c>
      <c r="F43" s="73">
        <v>1</v>
      </c>
      <c r="G43" s="73"/>
      <c r="H43" s="73"/>
      <c r="I43" s="73">
        <v>1</v>
      </c>
      <c r="J43" s="73">
        <v>3</v>
      </c>
      <c r="K43" s="73">
        <v>1</v>
      </c>
      <c r="L43" s="73">
        <v>1</v>
      </c>
      <c r="M43" s="73">
        <v>1</v>
      </c>
      <c r="N43" s="73"/>
      <c r="O43" s="73"/>
    </row>
    <row r="44" spans="1:15" ht="20.25" customHeight="1" x14ac:dyDescent="0.25">
      <c r="A44" s="67" t="s">
        <v>112</v>
      </c>
      <c r="B44" s="73">
        <v>1</v>
      </c>
      <c r="C44" s="73"/>
      <c r="D44" s="73"/>
      <c r="E44" s="73">
        <v>1</v>
      </c>
      <c r="F44" s="73"/>
      <c r="G44" s="73"/>
      <c r="H44" s="73"/>
      <c r="I44" s="73">
        <v>1</v>
      </c>
      <c r="J44" s="73">
        <v>1</v>
      </c>
      <c r="K44" s="73">
        <v>2</v>
      </c>
      <c r="L44" s="73">
        <v>1</v>
      </c>
      <c r="M44" s="73">
        <v>1</v>
      </c>
      <c r="N44" s="73"/>
      <c r="O44" s="73"/>
    </row>
    <row r="45" spans="1:15" ht="20.25" customHeight="1" x14ac:dyDescent="0.25">
      <c r="A45" s="67" t="s">
        <v>110</v>
      </c>
      <c r="B45" s="73">
        <v>1</v>
      </c>
      <c r="C45" s="73">
        <v>1</v>
      </c>
      <c r="D45" s="73">
        <v>1</v>
      </c>
      <c r="E45" s="73">
        <v>1</v>
      </c>
      <c r="F45" s="73">
        <v>1</v>
      </c>
      <c r="G45" s="73"/>
      <c r="H45" s="73"/>
      <c r="I45" s="73">
        <v>1</v>
      </c>
      <c r="J45" s="73">
        <v>1</v>
      </c>
      <c r="K45" s="73">
        <v>1</v>
      </c>
      <c r="L45" s="73">
        <v>1</v>
      </c>
      <c r="M45" s="73">
        <v>1</v>
      </c>
      <c r="N45" s="73"/>
      <c r="O45" s="73"/>
    </row>
    <row r="46" spans="1:15" ht="20.25" customHeight="1" x14ac:dyDescent="0.25">
      <c r="A46" s="67" t="s">
        <v>109</v>
      </c>
      <c r="B46" s="73">
        <v>2</v>
      </c>
      <c r="C46" s="73">
        <v>1</v>
      </c>
      <c r="D46" s="73"/>
      <c r="E46" s="73">
        <v>1</v>
      </c>
      <c r="F46" s="73">
        <v>1</v>
      </c>
      <c r="G46" s="73"/>
      <c r="H46" s="73"/>
      <c r="I46" s="73">
        <v>1</v>
      </c>
      <c r="J46" s="73">
        <v>2</v>
      </c>
      <c r="K46" s="73">
        <v>1</v>
      </c>
      <c r="L46" s="73">
        <v>1</v>
      </c>
      <c r="M46" s="73">
        <v>1</v>
      </c>
      <c r="N46" s="73"/>
      <c r="O46" s="73"/>
    </row>
    <row r="47" spans="1:15" ht="20.25" customHeight="1" x14ac:dyDescent="0.25">
      <c r="A47" s="67" t="s">
        <v>108</v>
      </c>
      <c r="B47" s="73">
        <v>1</v>
      </c>
      <c r="C47" s="73">
        <v>1</v>
      </c>
      <c r="D47" s="73">
        <v>1</v>
      </c>
      <c r="E47" s="73">
        <v>1</v>
      </c>
      <c r="F47" s="73">
        <v>1</v>
      </c>
      <c r="G47" s="73"/>
      <c r="H47" s="73"/>
      <c r="I47" s="73">
        <v>1</v>
      </c>
      <c r="J47" s="73">
        <v>1</v>
      </c>
      <c r="K47" s="73">
        <v>1</v>
      </c>
      <c r="L47" s="73">
        <v>1</v>
      </c>
      <c r="M47" s="73">
        <v>1</v>
      </c>
      <c r="N47" s="73"/>
      <c r="O47" s="73"/>
    </row>
    <row r="48" spans="1:15" ht="20.25" customHeight="1" x14ac:dyDescent="0.25">
      <c r="A48" s="67" t="s">
        <v>107</v>
      </c>
      <c r="B48" s="73">
        <v>1</v>
      </c>
      <c r="C48" s="73">
        <v>1</v>
      </c>
      <c r="D48" s="73">
        <v>1</v>
      </c>
      <c r="E48" s="73">
        <v>1</v>
      </c>
      <c r="F48" s="73">
        <v>1</v>
      </c>
      <c r="G48" s="73"/>
      <c r="H48" s="73"/>
      <c r="I48" s="73">
        <v>1</v>
      </c>
      <c r="J48" s="73">
        <v>2</v>
      </c>
      <c r="K48" s="73">
        <v>1</v>
      </c>
      <c r="L48" s="73">
        <v>1</v>
      </c>
      <c r="M48" s="73">
        <v>1</v>
      </c>
      <c r="N48" s="73"/>
      <c r="O48" s="73"/>
    </row>
    <row r="49" spans="1:15" ht="20.25" customHeight="1" x14ac:dyDescent="0.25">
      <c r="A49" s="67" t="s">
        <v>106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1:15" ht="20.25" customHeight="1" x14ac:dyDescent="0.25">
      <c r="A50" s="67" t="s">
        <v>103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  <row r="51" spans="1:15" ht="20.25" customHeight="1" x14ac:dyDescent="0.25">
      <c r="A51" s="67" t="s">
        <v>99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1:15" ht="20.25" customHeight="1" x14ac:dyDescent="0.25">
      <c r="A52" s="67" t="s">
        <v>94</v>
      </c>
      <c r="B52" s="73">
        <v>1</v>
      </c>
      <c r="C52" s="73">
        <v>1</v>
      </c>
      <c r="D52" s="73">
        <v>1</v>
      </c>
      <c r="E52" s="73">
        <v>1</v>
      </c>
      <c r="F52" s="73">
        <v>1</v>
      </c>
      <c r="G52" s="73"/>
      <c r="H52" s="73">
        <v>1</v>
      </c>
      <c r="I52" s="73">
        <v>1</v>
      </c>
      <c r="J52" s="73">
        <v>1</v>
      </c>
      <c r="K52" s="73">
        <v>1</v>
      </c>
      <c r="L52" s="73">
        <v>1</v>
      </c>
      <c r="M52" s="73">
        <v>1</v>
      </c>
      <c r="N52" s="73">
        <v>1</v>
      </c>
      <c r="O52" s="73"/>
    </row>
    <row r="53" spans="1:15" ht="20.25" customHeight="1" x14ac:dyDescent="0.25">
      <c r="A53" s="67" t="s">
        <v>92</v>
      </c>
      <c r="B53" s="73">
        <v>1</v>
      </c>
      <c r="C53" s="73">
        <v>1</v>
      </c>
      <c r="D53" s="73">
        <v>1</v>
      </c>
      <c r="E53" s="73">
        <v>1</v>
      </c>
      <c r="F53" s="73">
        <v>1</v>
      </c>
      <c r="G53" s="73"/>
      <c r="H53" s="73">
        <v>1</v>
      </c>
      <c r="I53" s="73">
        <v>1</v>
      </c>
      <c r="J53" s="73">
        <v>1</v>
      </c>
      <c r="K53" s="73">
        <v>1</v>
      </c>
      <c r="L53" s="73">
        <v>1</v>
      </c>
      <c r="M53" s="73">
        <v>1</v>
      </c>
      <c r="N53" s="73">
        <v>1</v>
      </c>
      <c r="O53" s="73"/>
    </row>
    <row r="54" spans="1:15" ht="20.25" customHeight="1" x14ac:dyDescent="0.25">
      <c r="A54" s="67" t="s">
        <v>91</v>
      </c>
      <c r="B54" s="73">
        <v>1</v>
      </c>
      <c r="C54" s="73">
        <v>1</v>
      </c>
      <c r="D54" s="73">
        <v>1</v>
      </c>
      <c r="E54" s="73">
        <v>2</v>
      </c>
      <c r="F54" s="73"/>
      <c r="G54" s="73"/>
      <c r="H54" s="73"/>
      <c r="I54" s="73"/>
      <c r="J54" s="73">
        <v>1</v>
      </c>
      <c r="K54" s="73">
        <v>1</v>
      </c>
      <c r="L54" s="73"/>
      <c r="M54" s="73"/>
      <c r="N54" s="73"/>
      <c r="O54" s="73"/>
    </row>
    <row r="55" spans="1:15" ht="20.25" customHeight="1" x14ac:dyDescent="0.25">
      <c r="A55" s="67" t="s">
        <v>89</v>
      </c>
      <c r="B55" s="73">
        <v>1</v>
      </c>
      <c r="C55" s="73">
        <v>1</v>
      </c>
      <c r="D55" s="73">
        <v>1</v>
      </c>
      <c r="E55" s="73">
        <v>1</v>
      </c>
      <c r="F55" s="73">
        <v>1</v>
      </c>
      <c r="G55" s="73"/>
      <c r="H55" s="73"/>
      <c r="I55" s="73">
        <v>3</v>
      </c>
      <c r="J55" s="73">
        <v>1</v>
      </c>
      <c r="K55" s="73"/>
      <c r="L55" s="73">
        <v>1</v>
      </c>
      <c r="M55" s="73">
        <v>1</v>
      </c>
      <c r="N55" s="73"/>
      <c r="O55" s="73"/>
    </row>
    <row r="56" spans="1:15" ht="20.25" customHeight="1" x14ac:dyDescent="0.25">
      <c r="A56" s="67" t="s">
        <v>85</v>
      </c>
      <c r="B56" s="73">
        <v>1</v>
      </c>
      <c r="C56" s="73">
        <v>1</v>
      </c>
      <c r="D56" s="73">
        <v>1</v>
      </c>
      <c r="E56" s="73"/>
      <c r="F56" s="73">
        <v>1</v>
      </c>
      <c r="G56" s="73"/>
      <c r="H56" s="73"/>
      <c r="I56" s="73">
        <v>1</v>
      </c>
      <c r="J56" s="73">
        <v>1</v>
      </c>
      <c r="K56" s="73">
        <v>1</v>
      </c>
      <c r="L56" s="73"/>
      <c r="M56" s="73">
        <v>1</v>
      </c>
      <c r="N56" s="73"/>
      <c r="O56" s="73"/>
    </row>
    <row r="57" spans="1:15" ht="20.25" customHeight="1" x14ac:dyDescent="0.25">
      <c r="A57" s="67" t="s">
        <v>83</v>
      </c>
      <c r="B57" s="73">
        <v>1</v>
      </c>
      <c r="C57" s="73">
        <v>1</v>
      </c>
      <c r="D57" s="73">
        <v>1</v>
      </c>
      <c r="E57" s="73">
        <v>1</v>
      </c>
      <c r="F57" s="73"/>
      <c r="G57" s="73"/>
      <c r="H57" s="73"/>
      <c r="I57" s="73">
        <v>1</v>
      </c>
      <c r="J57" s="73">
        <v>1</v>
      </c>
      <c r="K57" s="73">
        <v>1</v>
      </c>
      <c r="L57" s="73">
        <v>1</v>
      </c>
      <c r="M57" s="73">
        <v>1</v>
      </c>
      <c r="N57" s="73"/>
      <c r="O57" s="73"/>
    </row>
    <row r="58" spans="1:15" ht="20.25" customHeight="1" x14ac:dyDescent="0.25">
      <c r="A58" s="67" t="s">
        <v>4</v>
      </c>
      <c r="B58" s="73">
        <v>1</v>
      </c>
      <c r="C58" s="73">
        <v>1</v>
      </c>
      <c r="D58" s="73">
        <v>1</v>
      </c>
      <c r="E58" s="73">
        <v>1</v>
      </c>
      <c r="F58" s="73">
        <v>1</v>
      </c>
      <c r="G58" s="73"/>
      <c r="H58" s="73"/>
      <c r="I58" s="73">
        <v>1</v>
      </c>
      <c r="J58" s="73">
        <v>1</v>
      </c>
      <c r="K58" s="73">
        <v>1</v>
      </c>
      <c r="L58" s="73">
        <v>1</v>
      </c>
      <c r="M58" s="73">
        <v>3</v>
      </c>
      <c r="N58" s="73"/>
      <c r="O58" s="73"/>
    </row>
    <row r="59" spans="1:15" ht="20.25" customHeight="1" x14ac:dyDescent="0.25">
      <c r="A59" s="67" t="s">
        <v>79</v>
      </c>
      <c r="B59" s="73">
        <v>1</v>
      </c>
      <c r="C59" s="73">
        <v>1</v>
      </c>
      <c r="D59" s="73">
        <v>1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1:15" ht="20.25" customHeight="1" x14ac:dyDescent="0.25">
      <c r="A60" s="67" t="s">
        <v>75</v>
      </c>
      <c r="B60" s="73">
        <v>1</v>
      </c>
      <c r="C60" s="73">
        <v>1</v>
      </c>
      <c r="D60" s="73">
        <v>1</v>
      </c>
      <c r="E60" s="73">
        <v>1</v>
      </c>
      <c r="F60" s="73">
        <v>1</v>
      </c>
      <c r="G60" s="73"/>
      <c r="H60" s="73"/>
      <c r="I60" s="73">
        <v>1</v>
      </c>
      <c r="J60" s="73">
        <v>1</v>
      </c>
      <c r="K60" s="73"/>
      <c r="L60" s="73">
        <v>1</v>
      </c>
      <c r="M60" s="73">
        <v>1</v>
      </c>
      <c r="N60" s="73"/>
      <c r="O60" s="73"/>
    </row>
    <row r="61" spans="1:15" ht="20.25" customHeight="1" x14ac:dyDescent="0.25">
      <c r="A61" s="67" t="s">
        <v>73</v>
      </c>
      <c r="B61" s="73">
        <v>1</v>
      </c>
      <c r="C61" s="73">
        <v>1</v>
      </c>
      <c r="D61" s="73">
        <v>1</v>
      </c>
      <c r="E61" s="73">
        <v>1</v>
      </c>
      <c r="F61" s="73">
        <v>1</v>
      </c>
      <c r="G61" s="73"/>
      <c r="H61" s="73">
        <v>1</v>
      </c>
      <c r="I61" s="73">
        <v>1</v>
      </c>
      <c r="J61" s="73">
        <v>1</v>
      </c>
      <c r="K61" s="73">
        <v>1</v>
      </c>
      <c r="L61" s="73">
        <v>1</v>
      </c>
      <c r="M61" s="73">
        <v>1</v>
      </c>
      <c r="N61" s="73">
        <v>1</v>
      </c>
      <c r="O61" s="73"/>
    </row>
    <row r="62" spans="1:15" ht="20.25" customHeight="1" x14ac:dyDescent="0.25">
      <c r="A62" s="67" t="s">
        <v>71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ht="20.25" customHeight="1" x14ac:dyDescent="0.25">
      <c r="A63" s="67" t="s">
        <v>68</v>
      </c>
      <c r="B63" s="73"/>
      <c r="C63" s="73">
        <v>1</v>
      </c>
      <c r="D63" s="73"/>
      <c r="E63" s="73"/>
      <c r="F63" s="73"/>
      <c r="G63" s="73"/>
      <c r="H63" s="73"/>
      <c r="I63" s="73"/>
      <c r="J63" s="73">
        <v>1</v>
      </c>
      <c r="K63" s="73"/>
      <c r="L63" s="73"/>
      <c r="M63" s="73"/>
      <c r="N63" s="73"/>
      <c r="O63" s="73"/>
    </row>
    <row r="64" spans="1:15" ht="20.25" customHeight="1" x14ac:dyDescent="0.25">
      <c r="A64" s="67" t="s">
        <v>64</v>
      </c>
      <c r="B64" s="73">
        <v>1</v>
      </c>
      <c r="C64" s="73">
        <v>1</v>
      </c>
      <c r="D64" s="73">
        <v>1</v>
      </c>
      <c r="E64" s="73">
        <v>1</v>
      </c>
      <c r="F64" s="73">
        <v>1</v>
      </c>
      <c r="G64" s="73"/>
      <c r="H64" s="73"/>
      <c r="I64" s="73">
        <v>1</v>
      </c>
      <c r="J64" s="73">
        <v>1</v>
      </c>
      <c r="K64" s="73">
        <v>1</v>
      </c>
      <c r="L64" s="73">
        <v>1</v>
      </c>
      <c r="M64" s="73"/>
      <c r="N64" s="73"/>
      <c r="O64" s="73"/>
    </row>
    <row r="65" spans="1:15" ht="20.25" customHeight="1" x14ac:dyDescent="0.25">
      <c r="A65" s="67" t="s">
        <v>59</v>
      </c>
      <c r="B65" s="73">
        <v>1</v>
      </c>
      <c r="C65" s="73">
        <v>1</v>
      </c>
      <c r="D65" s="73">
        <v>1</v>
      </c>
      <c r="E65" s="73">
        <v>1</v>
      </c>
      <c r="F65" s="73">
        <v>1</v>
      </c>
      <c r="G65" s="73"/>
      <c r="H65" s="73"/>
      <c r="I65" s="73">
        <v>1</v>
      </c>
      <c r="J65" s="73">
        <v>1</v>
      </c>
      <c r="K65" s="73">
        <v>1</v>
      </c>
      <c r="L65" s="73">
        <v>1</v>
      </c>
      <c r="M65" s="73">
        <v>1</v>
      </c>
      <c r="N65" s="73"/>
      <c r="O65" s="73"/>
    </row>
    <row r="66" spans="1:15" ht="20.25" customHeight="1" x14ac:dyDescent="0.25">
      <c r="A66" s="67" t="s">
        <v>57</v>
      </c>
      <c r="B66" s="73">
        <v>1</v>
      </c>
      <c r="C66" s="73">
        <v>1</v>
      </c>
      <c r="D66" s="73">
        <v>1</v>
      </c>
      <c r="E66" s="73">
        <v>1</v>
      </c>
      <c r="F66" s="73">
        <v>1</v>
      </c>
      <c r="G66" s="73"/>
      <c r="H66" s="73"/>
      <c r="I66" s="73">
        <v>1</v>
      </c>
      <c r="J66" s="73">
        <v>1</v>
      </c>
      <c r="K66" s="73">
        <v>2</v>
      </c>
      <c r="L66" s="73">
        <v>1</v>
      </c>
      <c r="M66" s="73">
        <v>2</v>
      </c>
      <c r="N66" s="73"/>
      <c r="O66" s="73"/>
    </row>
    <row r="67" spans="1:15" ht="20.25" customHeight="1" x14ac:dyDescent="0.25">
      <c r="A67" s="67" t="s">
        <v>52</v>
      </c>
      <c r="B67" s="73">
        <v>1</v>
      </c>
      <c r="C67" s="73">
        <v>1</v>
      </c>
      <c r="D67" s="73">
        <v>1</v>
      </c>
      <c r="E67" s="73">
        <v>1</v>
      </c>
      <c r="F67" s="73">
        <v>1</v>
      </c>
      <c r="G67" s="73"/>
      <c r="H67" s="73"/>
      <c r="I67" s="73">
        <v>1</v>
      </c>
      <c r="J67" s="73">
        <v>1</v>
      </c>
      <c r="K67" s="73">
        <v>1</v>
      </c>
      <c r="L67" s="73">
        <v>1</v>
      </c>
      <c r="M67" s="73">
        <v>1</v>
      </c>
      <c r="N67" s="73"/>
      <c r="O67" s="73"/>
    </row>
    <row r="68" spans="1:15" ht="20.25" customHeight="1" x14ac:dyDescent="0.25">
      <c r="A68" s="67" t="s">
        <v>44</v>
      </c>
      <c r="B68" s="73">
        <v>1</v>
      </c>
      <c r="C68" s="73">
        <v>1</v>
      </c>
      <c r="D68" s="73">
        <v>1</v>
      </c>
      <c r="E68" s="73">
        <v>1</v>
      </c>
      <c r="F68" s="73">
        <v>1</v>
      </c>
      <c r="G68" s="73"/>
      <c r="H68" s="73"/>
      <c r="I68" s="73">
        <v>2</v>
      </c>
      <c r="J68" s="73">
        <v>2</v>
      </c>
      <c r="K68" s="73">
        <v>1</v>
      </c>
      <c r="L68" s="73">
        <v>1</v>
      </c>
      <c r="M68" s="73"/>
      <c r="N68" s="73"/>
      <c r="O68" s="73"/>
    </row>
    <row r="69" spans="1:15" ht="20.25" customHeight="1" x14ac:dyDescent="0.25">
      <c r="A69" s="67" t="s">
        <v>43</v>
      </c>
      <c r="B69" s="73">
        <v>1</v>
      </c>
      <c r="C69" s="73">
        <v>1</v>
      </c>
      <c r="D69" s="73">
        <v>1</v>
      </c>
      <c r="E69" s="73">
        <v>1</v>
      </c>
      <c r="F69" s="73">
        <v>1</v>
      </c>
      <c r="G69" s="73"/>
      <c r="H69" s="73"/>
      <c r="I69" s="73">
        <v>1</v>
      </c>
      <c r="J69" s="73">
        <v>2</v>
      </c>
      <c r="K69" s="73">
        <v>1</v>
      </c>
      <c r="L69" s="73">
        <v>1</v>
      </c>
      <c r="M69" s="73">
        <v>1</v>
      </c>
      <c r="N69" s="73"/>
      <c r="O69" s="73"/>
    </row>
    <row r="70" spans="1:15" ht="20.25" customHeight="1" x14ac:dyDescent="0.25">
      <c r="A70" s="67" t="s">
        <v>35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</row>
    <row r="71" spans="1:15" ht="20.25" customHeight="1" x14ac:dyDescent="0.25">
      <c r="A71" s="67" t="s">
        <v>31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</row>
    <row r="72" spans="1:15" ht="20.25" customHeight="1" x14ac:dyDescent="0.25">
      <c r="A72" s="67" t="s">
        <v>26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1:15" ht="20.25" customHeight="1" x14ac:dyDescent="0.25">
      <c r="A73" s="67" t="s">
        <v>22</v>
      </c>
      <c r="B73" s="73">
        <v>1</v>
      </c>
      <c r="C73" s="73">
        <v>1</v>
      </c>
      <c r="D73" s="73">
        <v>1</v>
      </c>
      <c r="E73" s="73">
        <v>1</v>
      </c>
      <c r="F73" s="73">
        <v>1</v>
      </c>
      <c r="G73" s="73"/>
      <c r="H73" s="73"/>
      <c r="I73" s="73"/>
      <c r="J73" s="73">
        <v>1</v>
      </c>
      <c r="K73" s="73">
        <v>2</v>
      </c>
      <c r="L73" s="73">
        <v>1</v>
      </c>
      <c r="M73" s="73">
        <v>1</v>
      </c>
      <c r="N73" s="73"/>
      <c r="O73" s="73"/>
    </row>
    <row r="74" spans="1:15" ht="20.25" customHeight="1" x14ac:dyDescent="0.25">
      <c r="A74" s="67" t="s">
        <v>15</v>
      </c>
      <c r="B74" s="73">
        <v>2</v>
      </c>
      <c r="C74" s="73">
        <v>1</v>
      </c>
      <c r="D74" s="73">
        <v>1</v>
      </c>
      <c r="E74" s="73"/>
      <c r="F74" s="73">
        <v>1</v>
      </c>
      <c r="G74" s="73"/>
      <c r="H74" s="73"/>
      <c r="I74" s="73">
        <v>1</v>
      </c>
      <c r="J74" s="73">
        <v>1</v>
      </c>
      <c r="K74" s="73">
        <v>1</v>
      </c>
      <c r="L74" s="73"/>
      <c r="M74" s="73">
        <v>1</v>
      </c>
      <c r="N74" s="73"/>
      <c r="O74" s="73"/>
    </row>
    <row r="75" spans="1:15" ht="20.25" customHeight="1" x14ac:dyDescent="0.25">
      <c r="A75" s="67" t="s">
        <v>10</v>
      </c>
      <c r="B75" s="73">
        <v>1</v>
      </c>
      <c r="C75" s="73">
        <v>1</v>
      </c>
      <c r="D75" s="73">
        <v>1</v>
      </c>
      <c r="E75" s="73">
        <v>1</v>
      </c>
      <c r="F75" s="73"/>
      <c r="G75" s="73"/>
      <c r="H75" s="73"/>
      <c r="I75" s="73">
        <v>1</v>
      </c>
      <c r="J75" s="73">
        <v>1</v>
      </c>
      <c r="K75" s="73">
        <v>2</v>
      </c>
      <c r="L75" s="73">
        <v>1</v>
      </c>
      <c r="M75" s="73">
        <v>1</v>
      </c>
      <c r="N75" s="73"/>
      <c r="O75" s="73"/>
    </row>
    <row r="76" spans="1:15" ht="20.25" customHeight="1" x14ac:dyDescent="0.25">
      <c r="A76" s="67" t="s">
        <v>222</v>
      </c>
      <c r="B76" s="73">
        <v>1</v>
      </c>
      <c r="C76" s="73">
        <v>1</v>
      </c>
      <c r="D76" s="73">
        <v>1</v>
      </c>
      <c r="E76" s="73">
        <v>1</v>
      </c>
      <c r="F76" s="73">
        <v>1</v>
      </c>
      <c r="G76" s="73">
        <v>1</v>
      </c>
      <c r="H76" s="73">
        <v>1</v>
      </c>
      <c r="I76" s="73">
        <v>1</v>
      </c>
      <c r="J76" s="73">
        <v>1</v>
      </c>
      <c r="K76" s="73">
        <v>1</v>
      </c>
      <c r="L76" s="73">
        <v>2</v>
      </c>
      <c r="M76" s="73">
        <v>1</v>
      </c>
      <c r="N76" s="73">
        <v>3</v>
      </c>
      <c r="O76" s="73">
        <v>1</v>
      </c>
    </row>
    <row r="77" spans="1:15" ht="20.25" customHeight="1" x14ac:dyDescent="0.25">
      <c r="A77" s="67" t="s">
        <v>414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1:15" ht="20.25" customHeight="1" x14ac:dyDescent="0.25">
      <c r="A78" s="67" t="s">
        <v>213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>
        <v>1</v>
      </c>
      <c r="O78" s="73"/>
    </row>
    <row r="79" spans="1:15" ht="20.25" customHeight="1" x14ac:dyDescent="0.25">
      <c r="A79" s="67" t="s">
        <v>216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ht="20.25" customHeight="1" x14ac:dyDescent="0.25">
      <c r="A80" s="67" t="s">
        <v>218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</row>
    <row r="81" spans="1:15" ht="20.25" customHeight="1" x14ac:dyDescent="0.2">
      <c r="A81" s="67" t="s">
        <v>223</v>
      </c>
      <c r="B81" s="68">
        <v>55</v>
      </c>
      <c r="C81" s="68">
        <v>53</v>
      </c>
      <c r="D81" s="68">
        <v>49</v>
      </c>
      <c r="E81" s="68">
        <v>50</v>
      </c>
      <c r="F81" s="68">
        <v>50</v>
      </c>
      <c r="G81" s="68">
        <v>1</v>
      </c>
      <c r="H81" s="68">
        <v>8</v>
      </c>
      <c r="I81" s="68">
        <v>51</v>
      </c>
      <c r="J81" s="68">
        <v>63</v>
      </c>
      <c r="K81" s="68">
        <v>56</v>
      </c>
      <c r="L81" s="68">
        <v>49</v>
      </c>
      <c r="M81" s="68">
        <v>45</v>
      </c>
      <c r="N81" s="68">
        <v>11</v>
      </c>
      <c r="O81" s="68">
        <v>1</v>
      </c>
    </row>
    <row r="82" spans="1:15" ht="20.25" customHeight="1" x14ac:dyDescent="0.2"/>
    <row r="83" spans="1:15" ht="20.25" customHeight="1" x14ac:dyDescent="0.2"/>
    <row r="84" spans="1:15" ht="20.25" customHeight="1" x14ac:dyDescent="0.2"/>
    <row r="85" spans="1:15" ht="20.25" customHeight="1" x14ac:dyDescent="0.2"/>
    <row r="86" spans="1:15" ht="20.25" customHeight="1" x14ac:dyDescent="0.2"/>
    <row r="87" spans="1:15" ht="20.25" customHeight="1" x14ac:dyDescent="0.2"/>
    <row r="88" spans="1:15" ht="20.25" customHeight="1" x14ac:dyDescent="0.2"/>
    <row r="89" spans="1:15" ht="20.25" customHeight="1" x14ac:dyDescent="0.2"/>
    <row r="90" spans="1:15" ht="20.25" customHeight="1" x14ac:dyDescent="0.2"/>
    <row r="91" spans="1:15" ht="20.25" customHeight="1" x14ac:dyDescent="0.2"/>
    <row r="92" spans="1:15" ht="20.25" customHeight="1" x14ac:dyDescent="0.2"/>
    <row r="93" spans="1:15" ht="20.25" customHeight="1" x14ac:dyDescent="0.2"/>
    <row r="94" spans="1:15" ht="20.25" customHeight="1" x14ac:dyDescent="0.2"/>
    <row r="95" spans="1:15" ht="20.25" customHeight="1" x14ac:dyDescent="0.2"/>
    <row r="96" spans="1:15" ht="20.25" customHeight="1" x14ac:dyDescent="0.2"/>
    <row r="97" ht="20.25" customHeight="1" x14ac:dyDescent="0.2"/>
    <row r="98" ht="20.25" customHeight="1" x14ac:dyDescent="0.2"/>
    <row r="99" ht="20.25" customHeight="1" x14ac:dyDescent="0.2"/>
  </sheetData>
  <mergeCells count="1">
    <mergeCell ref="A1:O1"/>
  </mergeCells>
  <conditionalFormatting sqref="A4:A99">
    <cfRule type="expression" dxfId="0" priority="1">
      <formula>MOD(ROW(),2)&gt;0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02AD7-6CFE-4415-87DE-BB2FB304DEA0}">
  <dimension ref="A2:O125"/>
  <sheetViews>
    <sheetView topLeftCell="A13" workbookViewId="0">
      <selection activeCell="G31" sqref="G31"/>
    </sheetView>
  </sheetViews>
  <sheetFormatPr defaultRowHeight="15" x14ac:dyDescent="0.25"/>
  <cols>
    <col min="1" max="1" width="10.625" style="93" customWidth="1"/>
    <col min="2" max="16384" width="9" style="93"/>
  </cols>
  <sheetData>
    <row r="2" spans="1:15" x14ac:dyDescent="0.25">
      <c r="A2" s="94" t="s">
        <v>585</v>
      </c>
      <c r="B2" s="94" t="s">
        <v>202</v>
      </c>
      <c r="C2" s="94" t="s">
        <v>201</v>
      </c>
      <c r="D2" s="94" t="s">
        <v>200</v>
      </c>
      <c r="E2" s="94" t="s">
        <v>199</v>
      </c>
      <c r="F2" s="94" t="s">
        <v>198</v>
      </c>
      <c r="G2" s="94" t="s">
        <v>197</v>
      </c>
      <c r="H2" s="94" t="s">
        <v>588</v>
      </c>
      <c r="I2" s="94" t="s">
        <v>202</v>
      </c>
      <c r="J2" s="94" t="s">
        <v>201</v>
      </c>
      <c r="K2" s="94" t="s">
        <v>200</v>
      </c>
      <c r="L2" s="94" t="s">
        <v>199</v>
      </c>
      <c r="M2" s="94" t="s">
        <v>198</v>
      </c>
      <c r="N2" s="94" t="s">
        <v>197</v>
      </c>
      <c r="O2" s="94" t="s">
        <v>588</v>
      </c>
    </row>
    <row r="3" spans="1:15" x14ac:dyDescent="0.25">
      <c r="A3" s="94" t="s">
        <v>587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x14ac:dyDescent="0.25">
      <c r="A4" s="94" t="s">
        <v>586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25">
      <c r="A5" s="94" t="s">
        <v>65</v>
      </c>
      <c r="B5" s="97">
        <f>COUNTIF('TUẦN 41-42'!$G$8:$G$365,'KT PHÒNG'!A5)</f>
        <v>1</v>
      </c>
      <c r="C5" s="97">
        <f>COUNTIF('TUẦN 41-42'!$H$8:$H$365,'KT PHÒNG'!A5)</f>
        <v>1</v>
      </c>
      <c r="D5" s="97">
        <f>COUNTIF('TUẦN 41-42'!$I$8:$I$365,'KT PHÒNG'!A5)</f>
        <v>0</v>
      </c>
      <c r="E5" s="97">
        <f>COUNTIF('TUẦN 41-42'!J8:J365,'KT PHÒNG'!A5)</f>
        <v>1</v>
      </c>
      <c r="F5" s="97">
        <f>COUNTIF('TUẦN 41-42'!$K$8:$K$365,'KT PHÒNG'!A5)</f>
        <v>1</v>
      </c>
      <c r="G5" s="97">
        <f>COUNTIF('TUẦN 41-42'!$L$8:$L$365,'KT PHÒNG'!A5)</f>
        <v>0</v>
      </c>
      <c r="H5" s="97">
        <f>COUNTIF('TUẦN 41-42'!M8:M365,'KT PHÒNG'!$A$5)</f>
        <v>0</v>
      </c>
      <c r="I5" s="97">
        <f>COUNTIF('TUẦN 41-42'!$N$8:$N$365,'KT PHÒNG'!A5)</f>
        <v>1</v>
      </c>
      <c r="J5" s="97">
        <f>COUNTIF('TUẦN 41-42'!$O$8:$O$365,'KT PHÒNG'!A5)</f>
        <v>1</v>
      </c>
      <c r="K5" s="97">
        <f>COUNTIF('TUẦN 41-42'!$P$8:$P$365,'KT PHÒNG'!A5)</f>
        <v>0</v>
      </c>
      <c r="L5" s="97">
        <f>COUNTIF('TUẦN 41-42'!$Q$8:$Q$365,'KT PHÒNG'!A5)</f>
        <v>1</v>
      </c>
      <c r="M5" s="97">
        <f>COUNTIF('TUẦN 41-42'!$R$8:$R$365,'KT PHÒNG'!A5)</f>
        <v>1</v>
      </c>
      <c r="N5" s="97">
        <f>COUNTIF('TUẦN 41-42'!$S$8:$S$365,'KT PHÒNG'!A5)</f>
        <v>0</v>
      </c>
      <c r="O5" s="97">
        <f>COUNTIF('TUẦN 41-42'!$T$8:$T$365,'KT PHÒNG'!A5)</f>
        <v>0</v>
      </c>
    </row>
    <row r="6" spans="1:15" x14ac:dyDescent="0.25">
      <c r="A6" s="94" t="s">
        <v>412</v>
      </c>
      <c r="B6" s="97">
        <f>COUNTIF('TUẦN 41-42'!$G$8:$G$365,'KT PHÒNG'!A6)</f>
        <v>1</v>
      </c>
      <c r="C6" s="97">
        <f>COUNTIF('TUẦN 41-42'!$H$8:$H$365,'KT PHÒNG'!A6)</f>
        <v>1</v>
      </c>
      <c r="D6" s="97">
        <f>COUNTIF('TUẦN 41-42'!$I$8:$I$365,'KT PHÒNG'!A6)</f>
        <v>0</v>
      </c>
      <c r="E6" s="97">
        <f>COUNTIF('TUẦN 41-42'!J10:J366,'KT PHÒNG'!A6)</f>
        <v>1</v>
      </c>
      <c r="F6" s="97">
        <f>COUNTIF('TUẦN 41-42'!$K$8:$K$365,'KT PHÒNG'!A6)</f>
        <v>1</v>
      </c>
      <c r="G6" s="97">
        <f>COUNTIF('TUẦN 41-42'!$L$8:$L$365,'KT PHÒNG'!A6)</f>
        <v>0</v>
      </c>
      <c r="H6" s="97">
        <f>COUNTIF('TUẦN 41-42'!M10:M366,'KT PHÒNG'!$A$5)</f>
        <v>0</v>
      </c>
      <c r="I6" s="97">
        <f>COUNTIF('TUẦN 41-42'!$N$8:$N$365,'KT PHÒNG'!A6)</f>
        <v>1</v>
      </c>
      <c r="J6" s="97">
        <f>COUNTIF('TUẦN 41-42'!$O$8:$O$365,'KT PHÒNG'!A6)</f>
        <v>1</v>
      </c>
      <c r="K6" s="97">
        <f>COUNTIF('TUẦN 41-42'!$P$8:$P$365,'KT PHÒNG'!A6)</f>
        <v>0</v>
      </c>
      <c r="L6" s="97">
        <f>COUNTIF('TUẦN 41-42'!$Q$8:$Q$365,'KT PHÒNG'!A6)</f>
        <v>1</v>
      </c>
      <c r="M6" s="97">
        <f>COUNTIF('TUẦN 41-42'!$R$8:$R$365,'KT PHÒNG'!A6)</f>
        <v>0</v>
      </c>
      <c r="N6" s="97">
        <f>COUNTIF('TUẦN 41-42'!$S$8:$S$365,'KT PHÒNG'!A6)</f>
        <v>0</v>
      </c>
      <c r="O6" s="97">
        <f>COUNTIF('TUẦN 41-42'!$T$8:$T$365,'KT PHÒNG'!A6)</f>
        <v>0</v>
      </c>
    </row>
    <row r="7" spans="1:15" x14ac:dyDescent="0.25">
      <c r="A7" s="94" t="s">
        <v>121</v>
      </c>
      <c r="B7" s="97">
        <f>COUNTIF('TUẦN 41-42'!$G$8:$G$365,'KT PHÒNG'!A7)</f>
        <v>0</v>
      </c>
      <c r="C7" s="97">
        <f>COUNTIF('TUẦN 41-42'!$H$8:$H$365,'KT PHÒNG'!A7)</f>
        <v>1</v>
      </c>
      <c r="D7" s="97">
        <f>COUNTIF('TUẦN 41-42'!$I$8:$I$365,'KT PHÒNG'!A7)</f>
        <v>2</v>
      </c>
      <c r="E7" s="97">
        <f>COUNTIF('TUẦN 41-42'!J11:J367,'KT PHÒNG'!A7)</f>
        <v>2</v>
      </c>
      <c r="F7" s="97">
        <f>COUNTIF('TUẦN 41-42'!$K$8:$K$365,'KT PHÒNG'!A7)</f>
        <v>0</v>
      </c>
      <c r="G7" s="97">
        <f>COUNTIF('TUẦN 41-42'!$L$8:$L$365,'KT PHÒNG'!A7)</f>
        <v>0</v>
      </c>
      <c r="H7" s="97">
        <f>COUNTIF('TUẦN 41-42'!M11:M367,'KT PHÒNG'!$A$5)</f>
        <v>0</v>
      </c>
      <c r="I7" s="97">
        <f>COUNTIF('TUẦN 41-42'!$N$8:$N$365,'KT PHÒNG'!A7)</f>
        <v>1</v>
      </c>
      <c r="J7" s="97">
        <f>COUNTIF('TUẦN 41-42'!$O$8:$O$365,'KT PHÒNG'!A7)</f>
        <v>2</v>
      </c>
      <c r="K7" s="97">
        <f>COUNTIF('TUẦN 41-42'!$P$8:$P$365,'KT PHÒNG'!A7)</f>
        <v>2</v>
      </c>
      <c r="L7" s="97">
        <f>COUNTIF('TUẦN 41-42'!$Q$8:$Q$365,'KT PHÒNG'!A7)</f>
        <v>2</v>
      </c>
      <c r="M7" s="97">
        <f>COUNTIF('TUẦN 41-42'!$R$8:$R$365,'KT PHÒNG'!A7)</f>
        <v>1</v>
      </c>
      <c r="N7" s="97">
        <f>COUNTIF('TUẦN 41-42'!$S$8:$S$365,'KT PHÒNG'!A7)</f>
        <v>0</v>
      </c>
      <c r="O7" s="97">
        <f>COUNTIF('TUẦN 41-42'!$T$8:$T$365,'KT PHÒNG'!A7)</f>
        <v>0</v>
      </c>
    </row>
    <row r="8" spans="1:15" x14ac:dyDescent="0.25">
      <c r="A8" s="94" t="s">
        <v>445</v>
      </c>
      <c r="B8" s="97">
        <f>COUNTIF('TUẦN 41-42'!$G$8:$G$365,'KT PHÒNG'!A8)</f>
        <v>1</v>
      </c>
      <c r="C8" s="97">
        <f>COUNTIF('TUẦN 41-42'!$H$8:$H$365,'KT PHÒNG'!A8)</f>
        <v>1</v>
      </c>
      <c r="D8" s="97">
        <f>COUNTIF('TUẦN 41-42'!$I$8:$I$365,'KT PHÒNG'!A8)</f>
        <v>1</v>
      </c>
      <c r="E8" s="97">
        <f>COUNTIF('TUẦN 41-42'!J12:J368,'KT PHÒNG'!A8)</f>
        <v>1</v>
      </c>
      <c r="F8" s="97">
        <f>COUNTIF('TUẦN 41-42'!$K$8:$K$365,'KT PHÒNG'!A8)</f>
        <v>1</v>
      </c>
      <c r="G8" s="97">
        <f>COUNTIF('TUẦN 41-42'!$L$8:$L$365,'KT PHÒNG'!A8)</f>
        <v>0</v>
      </c>
      <c r="H8" s="97">
        <f>COUNTIF('TUẦN 41-42'!M9:M368,'KT PHÒNG'!$A$5)</f>
        <v>0</v>
      </c>
      <c r="I8" s="97">
        <f>COUNTIF('TUẦN 41-42'!$N$8:$N$365,'KT PHÒNG'!A8)</f>
        <v>1</v>
      </c>
      <c r="J8" s="97">
        <f>COUNTIF('TUẦN 41-42'!$O$8:$O$365,'KT PHÒNG'!A8)</f>
        <v>1</v>
      </c>
      <c r="K8" s="97">
        <f>COUNTIF('TUẦN 41-42'!$P$8:$P$365,'KT PHÒNG'!A8)</f>
        <v>2</v>
      </c>
      <c r="L8" s="97">
        <f>COUNTIF('TUẦN 41-42'!$Q$8:$Q$365,'KT PHÒNG'!A8)</f>
        <v>1</v>
      </c>
      <c r="M8" s="97">
        <f>COUNTIF('TUẦN 41-42'!$R$8:$R$365,'KT PHÒNG'!A8)</f>
        <v>1</v>
      </c>
      <c r="N8" s="97">
        <f>COUNTIF('TUẦN 41-42'!$S$8:$S$365,'KT PHÒNG'!A8)</f>
        <v>0</v>
      </c>
      <c r="O8" s="97">
        <f>COUNTIF('TUẦN 41-42'!$T$8:$T$365,'KT PHÒNG'!A8)</f>
        <v>0</v>
      </c>
    </row>
    <row r="9" spans="1:15" x14ac:dyDescent="0.25">
      <c r="A9" s="94" t="s">
        <v>86</v>
      </c>
      <c r="B9" s="97">
        <f>COUNTIF('TUẦN 41-42'!$G$8:$G$365,'KT PHÒNG'!A9)</f>
        <v>1</v>
      </c>
      <c r="C9" s="97">
        <f>COUNTIF('TUẦN 41-42'!$H$8:$H$365,'KT PHÒNG'!A9)</f>
        <v>1</v>
      </c>
      <c r="D9" s="97">
        <f>COUNTIF('TUẦN 41-42'!$I$8:$I$365,'KT PHÒNG'!A9)</f>
        <v>1</v>
      </c>
      <c r="E9" s="97">
        <f>COUNTIF('TUẦN 41-42'!J9:J369,'KT PHÒNG'!A9)</f>
        <v>1</v>
      </c>
      <c r="F9" s="97">
        <f>COUNTIF('TUẦN 41-42'!$K$8:$K$365,'KT PHÒNG'!A9)</f>
        <v>1</v>
      </c>
      <c r="G9" s="97">
        <f>COUNTIF('TUẦN 41-42'!$L$8:$L$365,'KT PHÒNG'!A9)</f>
        <v>0</v>
      </c>
      <c r="H9" s="97">
        <f>COUNTIF('TUẦN 41-42'!M15:M369,'KT PHÒNG'!$A$5)</f>
        <v>0</v>
      </c>
      <c r="I9" s="97">
        <f>COUNTIF('TUẦN 41-42'!$N$8:$N$365,'KT PHÒNG'!A9)</f>
        <v>1</v>
      </c>
      <c r="J9" s="97">
        <f>COUNTIF('TUẦN 41-42'!$O$8:$O$365,'KT PHÒNG'!A9)</f>
        <v>1</v>
      </c>
      <c r="K9" s="97">
        <f>COUNTIF('TUẦN 41-42'!$P$8:$P$365,'KT PHÒNG'!A9)</f>
        <v>1</v>
      </c>
      <c r="L9" s="97">
        <f>COUNTIF('TUẦN 41-42'!$Q$8:$Q$365,'KT PHÒNG'!A9)</f>
        <v>1</v>
      </c>
      <c r="M9" s="97">
        <f>COUNTIF('TUẦN 41-42'!$R$8:$R$365,'KT PHÒNG'!A9)</f>
        <v>1</v>
      </c>
      <c r="N9" s="97">
        <f>COUNTIF('TUẦN 41-42'!$S$8:$S$365,'KT PHÒNG'!A9)</f>
        <v>0</v>
      </c>
      <c r="O9" s="97">
        <f>COUNTIF('TUẦN 41-42'!$T$8:$T$365,'KT PHÒNG'!A9)</f>
        <v>0</v>
      </c>
    </row>
    <row r="10" spans="1:15" x14ac:dyDescent="0.25">
      <c r="A10" s="94" t="s">
        <v>467</v>
      </c>
      <c r="B10" s="97">
        <f>COUNTIF('TUẦN 41-42'!$G$8:$G$365,'KT PHÒNG'!A10)</f>
        <v>0</v>
      </c>
      <c r="C10" s="97">
        <f>COUNTIF('TUẦN 41-42'!$H$8:$H$365,'KT PHÒNG'!A10)</f>
        <v>0</v>
      </c>
      <c r="D10" s="97">
        <f>COUNTIF('TUẦN 41-42'!$I$8:$I$365,'KT PHÒNG'!A10)</f>
        <v>0</v>
      </c>
      <c r="E10" s="97">
        <f>COUNTIF('TUẦN 41-42'!J15:J370,'KT PHÒNG'!A10)</f>
        <v>0</v>
      </c>
      <c r="F10" s="97">
        <f>COUNTIF('TUẦN 41-42'!$K$8:$K$365,'KT PHÒNG'!A10)</f>
        <v>0</v>
      </c>
      <c r="G10" s="97">
        <f>COUNTIF('TUẦN 41-42'!$L$8:$L$365,'KT PHÒNG'!A10)</f>
        <v>0</v>
      </c>
      <c r="H10" s="97">
        <f>COUNTIF('TUẦN 41-42'!M13:M370,'KT PHÒNG'!$A$5)</f>
        <v>0</v>
      </c>
      <c r="I10" s="97">
        <f>COUNTIF('TUẦN 41-42'!$N$8:$N$365,'KT PHÒNG'!A10)</f>
        <v>0</v>
      </c>
      <c r="J10" s="97">
        <f>COUNTIF('TUẦN 41-42'!$O$8:$O$365,'KT PHÒNG'!A10)</f>
        <v>0</v>
      </c>
      <c r="K10" s="97">
        <f>COUNTIF('TUẦN 41-42'!$P$8:$P$365,'KT PHÒNG'!A10)</f>
        <v>0</v>
      </c>
      <c r="L10" s="97">
        <f>COUNTIF('TUẦN 41-42'!$Q$8:$Q$365,'KT PHÒNG'!A10)</f>
        <v>0</v>
      </c>
      <c r="M10" s="97">
        <f>COUNTIF('TUẦN 41-42'!$R$8:$R$365,'KT PHÒNG'!A10)</f>
        <v>0</v>
      </c>
      <c r="N10" s="97">
        <f>COUNTIF('TUẦN 41-42'!$S$8:$S$365,'KT PHÒNG'!A10)</f>
        <v>0</v>
      </c>
      <c r="O10" s="97">
        <f>COUNTIF('TUẦN 41-42'!$T$8:$T$365,'KT PHÒNG'!A10)</f>
        <v>0</v>
      </c>
    </row>
    <row r="11" spans="1:15" x14ac:dyDescent="0.25">
      <c r="A11" s="94">
        <v>104</v>
      </c>
      <c r="B11" s="97">
        <f>COUNTIF('TUẦN 41-42'!$G$8:$G$365,'KT PHÒNG'!A11)</f>
        <v>0</v>
      </c>
      <c r="C11" s="97">
        <f>COUNTIF('TUẦN 41-42'!$H$8:$H$365,'KT PHÒNG'!A11)</f>
        <v>0</v>
      </c>
      <c r="D11" s="97">
        <f>COUNTIF('TUẦN 41-42'!$I$8:$I$365,'KT PHÒNG'!A11)</f>
        <v>0</v>
      </c>
      <c r="E11" s="97">
        <f>COUNTIF('TUẦN 41-42'!J16:J371,'KT PHÒNG'!A11)</f>
        <v>0</v>
      </c>
      <c r="F11" s="97">
        <f>COUNTIF('TUẦN 41-42'!$K$8:$K$365,'KT PHÒNG'!A11)</f>
        <v>0</v>
      </c>
      <c r="G11" s="97">
        <f>COUNTIF('TUẦN 41-42'!$L$8:$L$365,'KT PHÒNG'!A11)</f>
        <v>0</v>
      </c>
      <c r="H11" s="97">
        <f>COUNTIF('TUẦN 41-42'!M14:M371,'KT PHÒNG'!$A$5)</f>
        <v>0</v>
      </c>
      <c r="I11" s="97">
        <f>COUNTIF('TUẦN 41-42'!$N$8:$N$365,'KT PHÒNG'!A11)</f>
        <v>0</v>
      </c>
      <c r="J11" s="97">
        <f>COUNTIF('TUẦN 41-42'!$O$8:$O$365,'KT PHÒNG'!A11)</f>
        <v>0</v>
      </c>
      <c r="K11" s="97">
        <f>COUNTIF('TUẦN 41-42'!$P$8:$P$365,'KT PHÒNG'!A11)</f>
        <v>0</v>
      </c>
      <c r="L11" s="97">
        <f>COUNTIF('TUẦN 41-42'!$Q$8:$Q$365,'KT PHÒNG'!A11)</f>
        <v>0</v>
      </c>
      <c r="M11" s="97">
        <f>COUNTIF('TUẦN 41-42'!$R$8:$R$365,'KT PHÒNG'!A11)</f>
        <v>0</v>
      </c>
      <c r="N11" s="97">
        <f>COUNTIF('TUẦN 41-42'!$S$8:$S$365,'KT PHÒNG'!A11)</f>
        <v>0</v>
      </c>
      <c r="O11" s="97">
        <f>COUNTIF('TUẦN 41-42'!$T$8:$T$365,'KT PHÒNG'!A11)</f>
        <v>0</v>
      </c>
    </row>
    <row r="12" spans="1:15" x14ac:dyDescent="0.25">
      <c r="A12" s="94" t="s">
        <v>569</v>
      </c>
      <c r="B12" s="97">
        <f>COUNTIF('TUẦN 41-42'!$G$8:$G$365,'KT PHÒNG'!A12)</f>
        <v>0</v>
      </c>
      <c r="C12" s="97">
        <f>COUNTIF('TUẦN 41-42'!$H$8:$H$365,'KT PHÒNG'!A12)</f>
        <v>0</v>
      </c>
      <c r="D12" s="97">
        <f>COUNTIF('TUẦN 41-42'!$I$8:$I$365,'KT PHÒNG'!A12)</f>
        <v>0</v>
      </c>
      <c r="E12" s="97">
        <f>COUNTIF('TUẦN 41-42'!J13:J372,'KT PHÒNG'!A12)</f>
        <v>0</v>
      </c>
      <c r="F12" s="97">
        <f>COUNTIF('TUẦN 41-42'!$K$8:$K$365,'KT PHÒNG'!A12)</f>
        <v>0</v>
      </c>
      <c r="G12" s="97">
        <f>COUNTIF('TUẦN 41-42'!$L$8:$L$365,'KT PHÒNG'!A12)</f>
        <v>0</v>
      </c>
      <c r="H12" s="97">
        <f>COUNTIF('TUẦN 41-42'!M17:M372,'KT PHÒNG'!$A$5)</f>
        <v>0</v>
      </c>
      <c r="I12" s="97">
        <f>COUNTIF('TUẦN 41-42'!$N$8:$N$365,'KT PHÒNG'!A12)</f>
        <v>0</v>
      </c>
      <c r="J12" s="97">
        <f>COUNTIF('TUẦN 41-42'!$O$8:$O$365,'KT PHÒNG'!A12)</f>
        <v>0</v>
      </c>
      <c r="K12" s="97">
        <f>COUNTIF('TUẦN 41-42'!$P$8:$P$365,'KT PHÒNG'!A12)</f>
        <v>0</v>
      </c>
      <c r="L12" s="97">
        <f>COUNTIF('TUẦN 41-42'!$Q$8:$Q$365,'KT PHÒNG'!A12)</f>
        <v>0</v>
      </c>
      <c r="M12" s="97">
        <f>COUNTIF('TUẦN 41-42'!$R$8:$R$365,'KT PHÒNG'!A12)</f>
        <v>0</v>
      </c>
      <c r="N12" s="97">
        <f>COUNTIF('TUẦN 41-42'!$S$8:$S$365,'KT PHÒNG'!A12)</f>
        <v>0</v>
      </c>
      <c r="O12" s="97">
        <f>COUNTIF('TUẦN 41-42'!$T$8:$T$365,'KT PHÒNG'!A12)</f>
        <v>0</v>
      </c>
    </row>
    <row r="13" spans="1:15" x14ac:dyDescent="0.25">
      <c r="A13" s="94" t="s">
        <v>589</v>
      </c>
      <c r="B13" s="97">
        <f>COUNTIF('TUẦN 41-42'!$G$8:$G$365,'KT PHÒNG'!A13)</f>
        <v>0</v>
      </c>
      <c r="C13" s="97">
        <f>COUNTIF('TUẦN 41-42'!$H$8:$H$365,'KT PHÒNG'!A13)</f>
        <v>0</v>
      </c>
      <c r="D13" s="97">
        <f>COUNTIF('TUẦN 41-42'!$I$8:$I$365,'KT PHÒNG'!A13)</f>
        <v>0</v>
      </c>
      <c r="E13" s="97">
        <f>COUNTIF('TUẦN 41-42'!J14:J373,'KT PHÒNG'!A13)</f>
        <v>0</v>
      </c>
      <c r="F13" s="97">
        <f>COUNTIF('TUẦN 41-42'!$K$8:$K$365,'KT PHÒNG'!A13)</f>
        <v>0</v>
      </c>
      <c r="G13" s="97">
        <f>COUNTIF('TUẦN 41-42'!$L$8:$L$365,'KT PHÒNG'!A13)</f>
        <v>0</v>
      </c>
      <c r="H13" s="97">
        <f>COUNTIF('TUẦN 41-42'!M18:M373,'KT PHÒNG'!$A$5)</f>
        <v>0</v>
      </c>
      <c r="I13" s="97">
        <f>COUNTIF('TUẦN 41-42'!$N$8:$N$365,'KT PHÒNG'!A13)</f>
        <v>0</v>
      </c>
      <c r="J13" s="97">
        <f>COUNTIF('TUẦN 41-42'!$O$8:$O$365,'KT PHÒNG'!A13)</f>
        <v>0</v>
      </c>
      <c r="K13" s="97">
        <f>COUNTIF('TUẦN 41-42'!$P$8:$P$365,'KT PHÒNG'!A13)</f>
        <v>0</v>
      </c>
      <c r="L13" s="97">
        <f>COUNTIF('TUẦN 41-42'!$Q$8:$Q$365,'KT PHÒNG'!A13)</f>
        <v>0</v>
      </c>
      <c r="M13" s="97">
        <f>COUNTIF('TUẦN 41-42'!$R$8:$R$365,'KT PHÒNG'!A13)</f>
        <v>0</v>
      </c>
      <c r="N13" s="97">
        <f>COUNTIF('TUẦN 41-42'!$S$8:$S$365,'KT PHÒNG'!A13)</f>
        <v>0</v>
      </c>
      <c r="O13" s="97">
        <f>COUNTIF('TUẦN 41-42'!$T$8:$T$365,'KT PHÒNG'!A13)</f>
        <v>0</v>
      </c>
    </row>
    <row r="14" spans="1:15" x14ac:dyDescent="0.25">
      <c r="A14" s="94">
        <v>105</v>
      </c>
      <c r="B14" s="97">
        <f>COUNTIF('TUẦN 41-42'!$G$8:$G$365,'KT PHÒNG'!A14)</f>
        <v>0</v>
      </c>
      <c r="C14" s="97">
        <f>COUNTIF('TUẦN 41-42'!$H$8:$H$365,'KT PHÒNG'!A14)</f>
        <v>0</v>
      </c>
      <c r="D14" s="97">
        <f>COUNTIF('TUẦN 41-42'!$I$8:$I$365,'KT PHÒNG'!A14)</f>
        <v>0</v>
      </c>
      <c r="E14" s="97">
        <f>COUNTIF('TUẦN 41-42'!J17:J374,'KT PHÒNG'!A14)</f>
        <v>0</v>
      </c>
      <c r="F14" s="97">
        <f>COUNTIF('TUẦN 41-42'!$K$8:$K$365,'KT PHÒNG'!A14)</f>
        <v>0</v>
      </c>
      <c r="G14" s="97">
        <f>COUNTIF('TUẦN 41-42'!$L$8:$L$365,'KT PHÒNG'!A14)</f>
        <v>0</v>
      </c>
      <c r="H14" s="97">
        <f>COUNTIF('TUẦN 41-42'!M19:M374,'KT PHÒNG'!$A$5)</f>
        <v>0</v>
      </c>
      <c r="I14" s="97">
        <f>COUNTIF('TUẦN 41-42'!$N$8:$N$365,'KT PHÒNG'!A14)</f>
        <v>0</v>
      </c>
      <c r="J14" s="97">
        <f>COUNTIF('TUẦN 41-42'!$O$8:$O$365,'KT PHÒNG'!A14)</f>
        <v>0</v>
      </c>
      <c r="K14" s="97">
        <f>COUNTIF('TUẦN 41-42'!$P$8:$P$365,'KT PHÒNG'!A14)</f>
        <v>0</v>
      </c>
      <c r="L14" s="97">
        <f>COUNTIF('TUẦN 41-42'!$Q$8:$Q$365,'KT PHÒNG'!A14)</f>
        <v>0</v>
      </c>
      <c r="M14" s="97">
        <f>COUNTIF('TUẦN 41-42'!$R$8:$R$365,'KT PHÒNG'!A14)</f>
        <v>0</v>
      </c>
      <c r="N14" s="97">
        <f>COUNTIF('TUẦN 41-42'!$S$8:$S$365,'KT PHÒNG'!A14)</f>
        <v>0</v>
      </c>
      <c r="O14" s="97">
        <f>COUNTIF('TUẦN 41-42'!$T$8:$T$365,'KT PHÒNG'!A14)</f>
        <v>0</v>
      </c>
    </row>
    <row r="15" spans="1:15" x14ac:dyDescent="0.25">
      <c r="A15" s="94" t="s">
        <v>238</v>
      </c>
      <c r="B15" s="97">
        <f>COUNTIF('TUẦN 41-42'!$G$8:$G$365,'KT PHÒNG'!A15)</f>
        <v>0</v>
      </c>
      <c r="C15" s="97">
        <f>COUNTIF('TUẦN 41-42'!$H$8:$H$365,'KT PHÒNG'!A15)</f>
        <v>2</v>
      </c>
      <c r="D15" s="97">
        <f>COUNTIF('TUẦN 41-42'!$I$8:$I$365,'KT PHÒNG'!A15)</f>
        <v>0</v>
      </c>
      <c r="E15" s="97">
        <f>COUNTIF('TUẦN 41-42'!J20:J375,'KT PHÒNG'!A15)</f>
        <v>0</v>
      </c>
      <c r="F15" s="97">
        <f>COUNTIF('TUẦN 41-42'!$K$8:$K$365,'KT PHÒNG'!A15)</f>
        <v>0</v>
      </c>
      <c r="G15" s="97">
        <f>COUNTIF('TUẦN 41-42'!$L$8:$L$365,'KT PHÒNG'!A15)</f>
        <v>0</v>
      </c>
      <c r="H15" s="97">
        <f>COUNTIF('TUẦN 41-42'!M23:M375,'KT PHÒNG'!$A$5)</f>
        <v>0</v>
      </c>
      <c r="I15" s="97">
        <f>COUNTIF('TUẦN 41-42'!$N$8:$N$365,'KT PHÒNG'!A15)</f>
        <v>0</v>
      </c>
      <c r="J15" s="97">
        <f>COUNTIF('TUẦN 41-42'!$O$8:$O$365,'KT PHÒNG'!A15)</f>
        <v>2</v>
      </c>
      <c r="K15" s="97">
        <f>COUNTIF('TUẦN 41-42'!$P$8:$P$365,'KT PHÒNG'!A15)</f>
        <v>0</v>
      </c>
      <c r="L15" s="97">
        <f>COUNTIF('TUẦN 41-42'!$Q$8:$Q$365,'KT PHÒNG'!A15)</f>
        <v>0</v>
      </c>
      <c r="M15" s="97">
        <f>COUNTIF('TUẦN 41-42'!$R$8:$R$365,'KT PHÒNG'!A15)</f>
        <v>0</v>
      </c>
      <c r="N15" s="97">
        <f>COUNTIF('TUẦN 41-42'!$S$8:$S$365,'KT PHÒNG'!A15)</f>
        <v>0</v>
      </c>
      <c r="O15" s="97">
        <f>COUNTIF('TUẦN 41-42'!$T$8:$T$365,'KT PHÒNG'!A15)</f>
        <v>0</v>
      </c>
    </row>
    <row r="16" spans="1:15" x14ac:dyDescent="0.25">
      <c r="A16" s="94" t="s">
        <v>484</v>
      </c>
      <c r="B16" s="97">
        <f>COUNTIF('TUẦN 41-42'!$G$8:$G$365,'KT PHÒNG'!A16)</f>
        <v>0</v>
      </c>
      <c r="C16" s="97">
        <f>COUNTIF('TUẦN 41-42'!$H$8:$H$365,'KT PHÒNG'!A16)</f>
        <v>0</v>
      </c>
      <c r="D16" s="97">
        <f>COUNTIF('TUẦN 41-42'!$I$8:$I$365,'KT PHÒNG'!A16)</f>
        <v>0</v>
      </c>
      <c r="E16" s="97">
        <f>COUNTIF('TUẦN 41-42'!J18:J376,'KT PHÒNG'!A16)</f>
        <v>0</v>
      </c>
      <c r="F16" s="97">
        <f>COUNTIF('TUẦN 41-42'!$K$8:$K$365,'KT PHÒNG'!A16)</f>
        <v>0</v>
      </c>
      <c r="G16" s="97">
        <f>COUNTIF('TUẦN 41-42'!$L$8:$L$365,'KT PHÒNG'!A16)</f>
        <v>0</v>
      </c>
      <c r="H16" s="97">
        <f>COUNTIF('TUẦN 41-42'!M24:M376,'KT PHÒNG'!$A$5)</f>
        <v>0</v>
      </c>
      <c r="I16" s="97">
        <f>COUNTIF('TUẦN 41-42'!$N$8:$N$365,'KT PHÒNG'!A16)</f>
        <v>0</v>
      </c>
      <c r="J16" s="97">
        <f>COUNTIF('TUẦN 41-42'!$O$8:$O$365,'KT PHÒNG'!A16)</f>
        <v>0</v>
      </c>
      <c r="K16" s="97">
        <f>COUNTIF('TUẦN 41-42'!$P$8:$P$365,'KT PHÒNG'!A16)</f>
        <v>0</v>
      </c>
      <c r="L16" s="97">
        <f>COUNTIF('TUẦN 41-42'!$Q$8:$Q$365,'KT PHÒNG'!A16)</f>
        <v>0</v>
      </c>
      <c r="M16" s="97">
        <f>COUNTIF('TUẦN 41-42'!$R$8:$R$365,'KT PHÒNG'!A16)</f>
        <v>0</v>
      </c>
      <c r="N16" s="97">
        <f>COUNTIF('TUẦN 41-42'!$S$8:$S$365,'KT PHÒNG'!A16)</f>
        <v>0</v>
      </c>
      <c r="O16" s="97">
        <f>COUNTIF('TUẦN 41-42'!$T$8:$T$365,'KT PHÒNG'!A16)</f>
        <v>0</v>
      </c>
    </row>
    <row r="17" spans="1:15" x14ac:dyDescent="0.25">
      <c r="A17" s="94">
        <v>106</v>
      </c>
      <c r="B17" s="97">
        <f>COUNTIF('TUẦN 41-42'!$G$8:$G$365,'KT PHÒNG'!A17)</f>
        <v>0</v>
      </c>
      <c r="C17" s="97">
        <f>COUNTIF('TUẦN 41-42'!$H$8:$H$365,'KT PHÒNG'!A17)</f>
        <v>0</v>
      </c>
      <c r="D17" s="97">
        <f>COUNTIF('TUẦN 41-42'!$I$8:$I$365,'KT PHÒNG'!A17)</f>
        <v>0</v>
      </c>
      <c r="E17" s="97">
        <f>COUNTIF('TUẦN 41-42'!J21:J377,'KT PHÒNG'!A17)</f>
        <v>0</v>
      </c>
      <c r="F17" s="97">
        <f>COUNTIF('TUẦN 41-42'!$K$8:$K$365,'KT PHÒNG'!A17)</f>
        <v>0</v>
      </c>
      <c r="G17" s="97">
        <f>COUNTIF('TUẦN 41-42'!$L$8:$L$365,'KT PHÒNG'!A17)</f>
        <v>0</v>
      </c>
      <c r="H17" s="97">
        <f>COUNTIF('TUẦN 41-42'!M25:M377,'KT PHÒNG'!$A$5)</f>
        <v>0</v>
      </c>
      <c r="I17" s="97">
        <f>COUNTIF('TUẦN 41-42'!$N$8:$N$365,'KT PHÒNG'!A17)</f>
        <v>0</v>
      </c>
      <c r="J17" s="97">
        <f>COUNTIF('TUẦN 41-42'!$O$8:$O$365,'KT PHÒNG'!A17)</f>
        <v>0</v>
      </c>
      <c r="K17" s="97">
        <f>COUNTIF('TUẦN 41-42'!$P$8:$P$365,'KT PHÒNG'!A17)</f>
        <v>0</v>
      </c>
      <c r="L17" s="97">
        <f>COUNTIF('TUẦN 41-42'!$Q$8:$Q$365,'KT PHÒNG'!A17)</f>
        <v>0</v>
      </c>
      <c r="M17" s="97">
        <f>COUNTIF('TUẦN 41-42'!$R$8:$R$365,'KT PHÒNG'!A17)</f>
        <v>0</v>
      </c>
      <c r="N17" s="97">
        <f>COUNTIF('TUẦN 41-42'!$S$8:$S$365,'KT PHÒNG'!A17)</f>
        <v>0</v>
      </c>
      <c r="O17" s="97">
        <f>COUNTIF('TUẦN 41-42'!$T$8:$T$365,'KT PHÒNG'!A17)</f>
        <v>0</v>
      </c>
    </row>
    <row r="18" spans="1:15" x14ac:dyDescent="0.25">
      <c r="A18" s="94" t="s">
        <v>459</v>
      </c>
      <c r="B18" s="97">
        <f>COUNTIF('TUẦN 41-42'!$G$8:$G$365,'KT PHÒNG'!A18)</f>
        <v>1</v>
      </c>
      <c r="C18" s="97">
        <f>COUNTIF('TUẦN 41-42'!$H$8:$H$365,'KT PHÒNG'!A18)</f>
        <v>1</v>
      </c>
      <c r="D18" s="97">
        <f>COUNTIF('TUẦN 41-42'!$I$8:$I$365,'KT PHÒNG'!A18)</f>
        <v>2</v>
      </c>
      <c r="E18" s="97">
        <f>COUNTIF('TUẦN 41-42'!J19:J378,'KT PHÒNG'!A18)</f>
        <v>1</v>
      </c>
      <c r="F18" s="97">
        <f>COUNTIF('TUẦN 41-42'!$K$8:$K$365,'KT PHÒNG'!A18)</f>
        <v>1</v>
      </c>
      <c r="G18" s="97">
        <f>COUNTIF('TUẦN 41-42'!$L$8:$L$365,'KT PHÒNG'!A18)</f>
        <v>0</v>
      </c>
      <c r="H18" s="97">
        <f>COUNTIF('TUẦN 41-42'!M27:M378,'KT PHÒNG'!$A$5)</f>
        <v>0</v>
      </c>
      <c r="I18" s="97">
        <f>COUNTIF('TUẦN 41-42'!$N$8:$N$365,'KT PHÒNG'!A18)</f>
        <v>1</v>
      </c>
      <c r="J18" s="97">
        <f>COUNTIF('TUẦN 41-42'!$O$8:$O$365,'KT PHÒNG'!A18)</f>
        <v>1</v>
      </c>
      <c r="K18" s="97">
        <f>COUNTIF('TUẦN 41-42'!$P$8:$P$365,'KT PHÒNG'!A18)</f>
        <v>2</v>
      </c>
      <c r="L18" s="97">
        <f>COUNTIF('TUẦN 41-42'!$Q$8:$Q$365,'KT PHÒNG'!A18)</f>
        <v>1</v>
      </c>
      <c r="M18" s="97">
        <f>COUNTIF('TUẦN 41-42'!$R$8:$R$365,'KT PHÒNG'!A18)</f>
        <v>1</v>
      </c>
      <c r="N18" s="97">
        <f>COUNTIF('TUẦN 41-42'!$S$8:$S$365,'KT PHÒNG'!A18)</f>
        <v>0</v>
      </c>
      <c r="O18" s="97">
        <f>COUNTIF('TUẦN 41-42'!$T$8:$T$365,'KT PHÒNG'!A18)</f>
        <v>0</v>
      </c>
    </row>
    <row r="19" spans="1:15" x14ac:dyDescent="0.25">
      <c r="A19" s="94" t="s">
        <v>493</v>
      </c>
      <c r="B19" s="97">
        <f>COUNTIF('TUẦN 41-42'!$G$8:$G$365,'KT PHÒNG'!A19)</f>
        <v>0</v>
      </c>
      <c r="C19" s="97">
        <f>COUNTIF('TUẦN 41-42'!$H$8:$H$365,'KT PHÒNG'!A19)</f>
        <v>0</v>
      </c>
      <c r="D19" s="97">
        <f>COUNTIF('TUẦN 41-42'!$I$8:$I$365,'KT PHÒNG'!A19)</f>
        <v>0</v>
      </c>
      <c r="E19" s="97">
        <f>COUNTIF('TUẦN 41-42'!J22:J379,'KT PHÒNG'!A19)</f>
        <v>0</v>
      </c>
      <c r="F19" s="97">
        <f>COUNTIF('TUẦN 41-42'!$K$8:$K$365,'KT PHÒNG'!A19)</f>
        <v>0</v>
      </c>
      <c r="G19" s="97">
        <f>COUNTIF('TUẦN 41-42'!$L$8:$L$365,'KT PHÒNG'!A19)</f>
        <v>0</v>
      </c>
      <c r="H19" s="97">
        <f>COUNTIF('TUẦN 41-42'!M28:M379,'KT PHÒNG'!$A$5)</f>
        <v>0</v>
      </c>
      <c r="I19" s="97">
        <f>COUNTIF('TUẦN 41-42'!$N$8:$N$365,'KT PHÒNG'!A19)</f>
        <v>0</v>
      </c>
      <c r="J19" s="97">
        <f>COUNTIF('TUẦN 41-42'!$O$8:$O$365,'KT PHÒNG'!A19)</f>
        <v>0</v>
      </c>
      <c r="K19" s="97">
        <f>COUNTIF('TUẦN 41-42'!$P$8:$P$365,'KT PHÒNG'!A19)</f>
        <v>0</v>
      </c>
      <c r="L19" s="97">
        <f>COUNTIF('TUẦN 41-42'!$Q$8:$Q$365,'KT PHÒNG'!A19)</f>
        <v>0</v>
      </c>
      <c r="M19" s="97">
        <f>COUNTIF('TUẦN 41-42'!$R$8:$R$365,'KT PHÒNG'!A19)</f>
        <v>0</v>
      </c>
      <c r="N19" s="97">
        <f>COUNTIF('TUẦN 41-42'!$S$8:$S$365,'KT PHÒNG'!A19)</f>
        <v>0</v>
      </c>
      <c r="O19" s="97">
        <f>COUNTIF('TUẦN 41-42'!$T$8:$T$365,'KT PHÒNG'!A19)</f>
        <v>0</v>
      </c>
    </row>
    <row r="20" spans="1:15" x14ac:dyDescent="0.25">
      <c r="A20" s="94" t="s">
        <v>485</v>
      </c>
      <c r="B20" s="97">
        <f>COUNTIF('TUẦN 41-42'!$G$8:$G$365,'KT PHÒNG'!A20)</f>
        <v>1</v>
      </c>
      <c r="C20" s="97">
        <f>COUNTIF('TUẦN 41-42'!$H$8:$H$365,'KT PHÒNG'!A20)</f>
        <v>0</v>
      </c>
      <c r="D20" s="97">
        <f>COUNTIF('TUẦN 41-42'!$I$8:$I$365,'KT PHÒNG'!A20)</f>
        <v>1</v>
      </c>
      <c r="E20" s="97">
        <f>COUNTIF('TUẦN 41-42'!J23:J380,'KT PHÒNG'!A20)</f>
        <v>0</v>
      </c>
      <c r="F20" s="97">
        <f>COUNTIF('TUẦN 41-42'!$K$8:$K$365,'KT PHÒNG'!A20)</f>
        <v>0</v>
      </c>
      <c r="G20" s="97">
        <f>COUNTIF('TUẦN 41-42'!$L$8:$L$365,'KT PHÒNG'!A20)</f>
        <v>0</v>
      </c>
      <c r="H20" s="97">
        <f>COUNTIF('TUẦN 41-42'!M28:M380,'KT PHÒNG'!$A$5)</f>
        <v>0</v>
      </c>
      <c r="I20" s="97">
        <f>COUNTIF('TUẦN 41-42'!$N$8:$N$365,'KT PHÒNG'!A20)</f>
        <v>1</v>
      </c>
      <c r="J20" s="97">
        <f>COUNTIF('TUẦN 41-42'!$O$8:$O$365,'KT PHÒNG'!A20)</f>
        <v>0</v>
      </c>
      <c r="K20" s="97">
        <f>COUNTIF('TUẦN 41-42'!$P$8:$P$365,'KT PHÒNG'!A20)</f>
        <v>1</v>
      </c>
      <c r="L20" s="97">
        <f>COUNTIF('TUẦN 41-42'!$Q$8:$Q$365,'KT PHÒNG'!A20)</f>
        <v>0</v>
      </c>
      <c r="M20" s="97">
        <f>COUNTIF('TUẦN 41-42'!$R$8:$R$365,'KT PHÒNG'!A20)</f>
        <v>0</v>
      </c>
      <c r="N20" s="97">
        <f>COUNTIF('TUẦN 41-42'!$S$8:$S$365,'KT PHÒNG'!A20)</f>
        <v>0</v>
      </c>
      <c r="O20" s="97">
        <f>COUNTIF('TUẦN 41-42'!$T$8:$T$365,'KT PHÒNG'!A20)</f>
        <v>0</v>
      </c>
    </row>
    <row r="21" spans="1:15" x14ac:dyDescent="0.25">
      <c r="A21" s="94" t="s">
        <v>155</v>
      </c>
      <c r="B21" s="97">
        <f>COUNTIF('TUẦN 41-42'!$G$8:$G$365,'KT PHÒNG'!A21)</f>
        <v>0</v>
      </c>
      <c r="C21" s="97">
        <f>COUNTIF('TUẦN 41-42'!$H$8:$H$365,'KT PHÒNG'!A21)</f>
        <v>0</v>
      </c>
      <c r="D21" s="97">
        <f>COUNTIF('TUẦN 41-42'!$I$8:$I$365,'KT PHÒNG'!A21)</f>
        <v>0</v>
      </c>
      <c r="E21" s="97">
        <f>COUNTIF('TUẦN 41-42'!J24:J381,'KT PHÒNG'!A21)</f>
        <v>0</v>
      </c>
      <c r="F21" s="97">
        <f>COUNTIF('TUẦN 41-42'!$K$8:$K$365,'KT PHÒNG'!A21)</f>
        <v>0</v>
      </c>
      <c r="G21" s="97">
        <f>COUNTIF('TUẦN 41-42'!$L$8:$L$365,'KT PHÒNG'!A21)</f>
        <v>0</v>
      </c>
      <c r="H21" s="97">
        <f>COUNTIF('TUẦN 41-42'!M28:M381,'KT PHÒNG'!$A$5)</f>
        <v>0</v>
      </c>
      <c r="I21" s="97">
        <f>COUNTIF('TUẦN 41-42'!$N$8:$N$365,'KT PHÒNG'!A21)</f>
        <v>0</v>
      </c>
      <c r="J21" s="97">
        <f>COUNTIF('TUẦN 41-42'!$O$8:$O$365,'KT PHÒNG'!A21)</f>
        <v>0</v>
      </c>
      <c r="K21" s="97">
        <f>COUNTIF('TUẦN 41-42'!$P$8:$P$365,'KT PHÒNG'!A21)</f>
        <v>0</v>
      </c>
      <c r="L21" s="97">
        <f>COUNTIF('TUẦN 41-42'!$Q$8:$Q$365,'KT PHÒNG'!A21)</f>
        <v>0</v>
      </c>
      <c r="M21" s="97">
        <f>COUNTIF('TUẦN 41-42'!$R$8:$R$365,'KT PHÒNG'!A21)</f>
        <v>0</v>
      </c>
      <c r="N21" s="97">
        <f>COUNTIF('TUẦN 41-42'!$S$8:$S$365,'KT PHÒNG'!A21)</f>
        <v>0</v>
      </c>
      <c r="O21" s="97">
        <f>COUNTIF('TUẦN 41-42'!$T$8:$T$365,'KT PHÒNG'!A21)</f>
        <v>0</v>
      </c>
    </row>
    <row r="22" spans="1:15" x14ac:dyDescent="0.25">
      <c r="A22" s="94" t="s">
        <v>164</v>
      </c>
      <c r="B22" s="97">
        <f>COUNTIF('TUẦN 41-42'!$G$8:$G$365,'KT PHÒNG'!A22)</f>
        <v>1</v>
      </c>
      <c r="C22" s="97">
        <f>COUNTIF('TUẦN 41-42'!$H$8:$H$365,'KT PHÒNG'!A22)</f>
        <v>1</v>
      </c>
      <c r="D22" s="97">
        <f>COUNTIF('TUẦN 41-42'!$I$8:$I$365,'KT PHÒNG'!A22)</f>
        <v>1</v>
      </c>
      <c r="E22" s="97">
        <f>COUNTIF('TUẦN 41-42'!J25:J382,'KT PHÒNG'!A22)</f>
        <v>0</v>
      </c>
      <c r="F22" s="97">
        <f>COUNTIF('TUẦN 41-42'!$K$8:$K$365,'KT PHÒNG'!A22)</f>
        <v>0</v>
      </c>
      <c r="G22" s="97">
        <f>COUNTIF('TUẦN 41-42'!$L$8:$L$365,'KT PHÒNG'!A22)</f>
        <v>0</v>
      </c>
      <c r="H22" s="97">
        <f>COUNTIF('TUẦN 41-42'!M26:M382,'KT PHÒNG'!$A$5)</f>
        <v>0</v>
      </c>
      <c r="I22" s="97">
        <f>COUNTIF('TUẦN 41-42'!$N$8:$N$365,'KT PHÒNG'!A22)</f>
        <v>1</v>
      </c>
      <c r="J22" s="97">
        <f>COUNTIF('TUẦN 41-42'!$O$8:$O$365,'KT PHÒNG'!A22)</f>
        <v>1</v>
      </c>
      <c r="K22" s="97">
        <f>COUNTIF('TUẦN 41-42'!$P$8:$P$365,'KT PHÒNG'!A22)</f>
        <v>1</v>
      </c>
      <c r="L22" s="97">
        <f>COUNTIF('TUẦN 41-42'!$Q$8:$Q$365,'KT PHÒNG'!A22)</f>
        <v>1</v>
      </c>
      <c r="M22" s="97">
        <f>COUNTIF('TUẦN 41-42'!$R$8:$R$365,'KT PHÒNG'!A22)</f>
        <v>1</v>
      </c>
      <c r="N22" s="97">
        <f>COUNTIF('TUẦN 41-42'!$S$8:$S$365,'KT PHÒNG'!A22)</f>
        <v>0</v>
      </c>
      <c r="O22" s="97">
        <f>COUNTIF('TUẦN 41-42'!$T$8:$T$365,'KT PHÒNG'!A22)</f>
        <v>0</v>
      </c>
    </row>
    <row r="23" spans="1:15" x14ac:dyDescent="0.25">
      <c r="A23" s="94" t="s">
        <v>161</v>
      </c>
      <c r="B23" s="97">
        <f>COUNTIF('TUẦN 41-42'!$G$8:$G$365,'KT PHÒNG'!A23)</f>
        <v>0</v>
      </c>
      <c r="C23" s="97">
        <f>COUNTIF('TUẦN 41-42'!$H$8:$H$365,'KT PHÒNG'!A23)</f>
        <v>1</v>
      </c>
      <c r="D23" s="97">
        <f>COUNTIF('TUẦN 41-42'!$I$8:$I$365,'KT PHÒNG'!A23)</f>
        <v>1</v>
      </c>
      <c r="E23" s="97">
        <f>COUNTIF('TUẦN 41-42'!J27:J383,'KT PHÒNG'!A23)</f>
        <v>1</v>
      </c>
      <c r="F23" s="97">
        <f>COUNTIF('TUẦN 41-42'!$K$8:$K$365,'KT PHÒNG'!A23)</f>
        <v>1</v>
      </c>
      <c r="G23" s="97">
        <f>COUNTIF('TUẦN 41-42'!$L$8:$L$365,'KT PHÒNG'!A23)</f>
        <v>0</v>
      </c>
      <c r="H23" s="97">
        <f>COUNTIF('TUẦN 41-42'!M29:M383,'KT PHÒNG'!$A$5)</f>
        <v>0</v>
      </c>
      <c r="I23" s="97">
        <f>COUNTIF('TUẦN 41-42'!$N$8:$N$365,'KT PHÒNG'!A23)</f>
        <v>0</v>
      </c>
      <c r="J23" s="97">
        <f>COUNTIF('TUẦN 41-42'!$O$8:$O$365,'KT PHÒNG'!A23)</f>
        <v>0</v>
      </c>
      <c r="K23" s="97">
        <f>COUNTIF('TUẦN 41-42'!$P$8:$P$365,'KT PHÒNG'!A23)</f>
        <v>0</v>
      </c>
      <c r="L23" s="97">
        <f>COUNTIF('TUẦN 41-42'!$Q$8:$Q$365,'KT PHÒNG'!A23)</f>
        <v>0</v>
      </c>
      <c r="M23" s="97">
        <f>COUNTIF('TUẦN 41-42'!$R$8:$R$365,'KT PHÒNG'!A23)</f>
        <v>0</v>
      </c>
      <c r="N23" s="97">
        <f>COUNTIF('TUẦN 41-42'!$S$8:$S$365,'KT PHÒNG'!A23)</f>
        <v>0</v>
      </c>
      <c r="O23" s="97">
        <f>COUNTIF('TUẦN 41-42'!$T$8:$T$365,'KT PHÒNG'!A23)</f>
        <v>0</v>
      </c>
    </row>
    <row r="24" spans="1:15" x14ac:dyDescent="0.25">
      <c r="A24" s="94" t="s">
        <v>424</v>
      </c>
      <c r="B24" s="97">
        <f>COUNTIF('TUẦN 41-42'!$G$8:$G$365,'KT PHÒNG'!A24)</f>
        <v>1</v>
      </c>
      <c r="C24" s="97">
        <f>COUNTIF('TUẦN 41-42'!$H$8:$H$365,'KT PHÒNG'!A24)</f>
        <v>1</v>
      </c>
      <c r="D24" s="97">
        <f>COUNTIF('TUẦN 41-42'!$I$8:$I$365,'KT PHÒNG'!A24)</f>
        <v>0</v>
      </c>
      <c r="E24" s="97">
        <f>COUNTIF('TUẦN 41-42'!J28:J384,'KT PHÒNG'!A24)</f>
        <v>1</v>
      </c>
      <c r="F24" s="97">
        <f>COUNTIF('TUẦN 41-42'!$K$8:$K$365,'KT PHÒNG'!A24)</f>
        <v>1</v>
      </c>
      <c r="G24" s="97">
        <f>COUNTIF('TUẦN 41-42'!$L$8:$L$365,'KT PHÒNG'!A24)</f>
        <v>0</v>
      </c>
      <c r="H24" s="97">
        <f>COUNTIF('TUẦN 41-42'!M30:M384,'KT PHÒNG'!$A$5)</f>
        <v>0</v>
      </c>
      <c r="I24" s="97">
        <f>COUNTIF('TUẦN 41-42'!$N$8:$N$365,'KT PHÒNG'!A24)</f>
        <v>1</v>
      </c>
      <c r="J24" s="97">
        <f>COUNTIF('TUẦN 41-42'!$O$8:$O$365,'KT PHÒNG'!A24)</f>
        <v>1</v>
      </c>
      <c r="K24" s="97">
        <f>COUNTIF('TUẦN 41-42'!$P$8:$P$365,'KT PHÒNG'!A24)</f>
        <v>0</v>
      </c>
      <c r="L24" s="97">
        <f>COUNTIF('TUẦN 41-42'!$Q$8:$Q$365,'KT PHÒNG'!A24)</f>
        <v>1</v>
      </c>
      <c r="M24" s="97">
        <f>COUNTIF('TUẦN 41-42'!$R$8:$R$365,'KT PHÒNG'!A24)</f>
        <v>1</v>
      </c>
      <c r="N24" s="97">
        <f>COUNTIF('TUẦN 41-42'!$S$8:$S$365,'KT PHÒNG'!A24)</f>
        <v>0</v>
      </c>
      <c r="O24" s="97">
        <f>COUNTIF('TUẦN 41-42'!$T$8:$T$365,'KT PHÒNG'!A24)</f>
        <v>0</v>
      </c>
    </row>
    <row r="25" spans="1:15" x14ac:dyDescent="0.25">
      <c r="A25" s="94" t="s">
        <v>53</v>
      </c>
      <c r="B25" s="97">
        <f>COUNTIF('TUẦN 41-42'!$G$8:$G$365,'KT PHÒNG'!A25)</f>
        <v>1</v>
      </c>
      <c r="C25" s="97">
        <f>COUNTIF('TUẦN 41-42'!$H$8:$H$365,'KT PHÒNG'!A25)</f>
        <v>0</v>
      </c>
      <c r="D25" s="97">
        <f>COUNTIF('TUẦN 41-42'!$I$8:$I$365,'KT PHÒNG'!A25)</f>
        <v>1</v>
      </c>
      <c r="E25" s="97">
        <f>COUNTIF('TUẦN 41-42'!J28:J385,'KT PHÒNG'!A25)</f>
        <v>0</v>
      </c>
      <c r="F25" s="97">
        <f>COUNTIF('TUẦN 41-42'!$K$8:$K$365,'KT PHÒNG'!A25)</f>
        <v>0</v>
      </c>
      <c r="G25" s="97">
        <f>COUNTIF('TUẦN 41-42'!$L$8:$L$365,'KT PHÒNG'!A25)</f>
        <v>0</v>
      </c>
      <c r="H25" s="97">
        <f>COUNTIF('TUẦN 41-42'!M31:M385,'KT PHÒNG'!$A$5)</f>
        <v>0</v>
      </c>
      <c r="I25" s="97">
        <f>COUNTIF('TUẦN 41-42'!$N$8:$N$365,'KT PHÒNG'!A25)</f>
        <v>0</v>
      </c>
      <c r="J25" s="97">
        <f>COUNTIF('TUẦN 41-42'!$O$8:$O$365,'KT PHÒNG'!A25)</f>
        <v>1</v>
      </c>
      <c r="K25" s="97">
        <f>COUNTIF('TUẦN 41-42'!$P$8:$P$365,'KT PHÒNG'!A25)</f>
        <v>1</v>
      </c>
      <c r="L25" s="97">
        <f>COUNTIF('TUẦN 41-42'!$Q$8:$Q$365,'KT PHÒNG'!A25)</f>
        <v>0</v>
      </c>
      <c r="M25" s="97">
        <f>COUNTIF('TUẦN 41-42'!$R$8:$R$365,'KT PHÒNG'!A25)</f>
        <v>0</v>
      </c>
      <c r="N25" s="97">
        <f>COUNTIF('TUẦN 41-42'!$S$8:$S$365,'KT PHÒNG'!A25)</f>
        <v>0</v>
      </c>
      <c r="O25" s="97">
        <f>COUNTIF('TUẦN 41-42'!$T$8:$T$365,'KT PHÒNG'!A25)</f>
        <v>0</v>
      </c>
    </row>
    <row r="26" spans="1:15" x14ac:dyDescent="0.25">
      <c r="A26" s="94">
        <v>205</v>
      </c>
      <c r="B26" s="97">
        <f>COUNTIF('TUẦN 41-42'!$G$8:$G$365,'KT PHÒNG'!A26)</f>
        <v>0</v>
      </c>
      <c r="C26" s="97">
        <f>COUNTIF('TUẦN 41-42'!$H$8:$H$365,'KT PHÒNG'!A26)</f>
        <v>0</v>
      </c>
      <c r="D26" s="97">
        <f>COUNTIF('TUẦN 41-42'!$I$8:$I$365,'KT PHÒNG'!A26)</f>
        <v>0</v>
      </c>
      <c r="E26" s="97">
        <f>COUNTIF('TUẦN 41-42'!J28:J386,'KT PHÒNG'!A26)</f>
        <v>0</v>
      </c>
      <c r="F26" s="97">
        <f>COUNTIF('TUẦN 41-42'!$K$8:$K$365,'KT PHÒNG'!A26)</f>
        <v>0</v>
      </c>
      <c r="G26" s="97">
        <f>COUNTIF('TUẦN 41-42'!$L$8:$L$365,'KT PHÒNG'!A26)</f>
        <v>0</v>
      </c>
      <c r="H26" s="97">
        <f>COUNTIF('TUẦN 41-42'!M32:M386,'KT PHÒNG'!$A$5)</f>
        <v>0</v>
      </c>
      <c r="I26" s="97">
        <f>COUNTIF('TUẦN 41-42'!$N$8:$N$365,'KT PHÒNG'!A26)</f>
        <v>0</v>
      </c>
      <c r="J26" s="97">
        <f>COUNTIF('TUẦN 41-42'!$O$8:$O$365,'KT PHÒNG'!A26)</f>
        <v>0</v>
      </c>
      <c r="K26" s="97">
        <f>COUNTIF('TUẦN 41-42'!$P$8:$P$365,'KT PHÒNG'!A26)</f>
        <v>0</v>
      </c>
      <c r="L26" s="97">
        <f>COUNTIF('TUẦN 41-42'!$Q$8:$Q$365,'KT PHÒNG'!A26)</f>
        <v>0</v>
      </c>
      <c r="M26" s="97">
        <f>COUNTIF('TUẦN 41-42'!$R$8:$R$365,'KT PHÒNG'!A26)</f>
        <v>0</v>
      </c>
      <c r="N26" s="97">
        <f>COUNTIF('TUẦN 41-42'!$S$8:$S$365,'KT PHÒNG'!A26)</f>
        <v>0</v>
      </c>
      <c r="O26" s="97">
        <f>COUNTIF('TUẦN 41-42'!$T$8:$T$365,'KT PHÒNG'!A26)</f>
        <v>0</v>
      </c>
    </row>
    <row r="27" spans="1:15" x14ac:dyDescent="0.25">
      <c r="A27" s="94" t="s">
        <v>0</v>
      </c>
      <c r="B27" s="97">
        <f>COUNTIF('TUẦN 41-42'!$G$8:$G$365,'KT PHÒNG'!A27)</f>
        <v>2</v>
      </c>
      <c r="C27" s="97">
        <f>COUNTIF('TUẦN 41-42'!$H$8:$H$365,'KT PHÒNG'!A27)</f>
        <v>0</v>
      </c>
      <c r="D27" s="97">
        <f>COUNTIF('TUẦN 41-42'!$I$8:$I$365,'KT PHÒNG'!A27)</f>
        <v>1</v>
      </c>
      <c r="E27" s="97">
        <f>COUNTIF('TUẦN 41-42'!J26:J387,'KT PHÒNG'!A27)</f>
        <v>0</v>
      </c>
      <c r="F27" s="97">
        <f>COUNTIF('TUẦN 41-42'!$K$8:$K$365,'KT PHÒNG'!A27)</f>
        <v>0</v>
      </c>
      <c r="G27" s="97">
        <f>COUNTIF('TUẦN 41-42'!$L$8:$L$365,'KT PHÒNG'!A27)</f>
        <v>0</v>
      </c>
      <c r="H27" s="97">
        <f>COUNTIF('TUẦN 41-42'!M34:M387,'KT PHÒNG'!$A$5)</f>
        <v>0</v>
      </c>
      <c r="I27" s="97">
        <f>COUNTIF('TUẦN 41-42'!$N$8:$N$365,'KT PHÒNG'!A27)</f>
        <v>2</v>
      </c>
      <c r="J27" s="97">
        <f>COUNTIF('TUẦN 41-42'!$O$8:$O$365,'KT PHÒNG'!A27)</f>
        <v>1</v>
      </c>
      <c r="K27" s="97">
        <f>COUNTIF('TUẦN 41-42'!$P$8:$P$365,'KT PHÒNG'!A27)</f>
        <v>0</v>
      </c>
      <c r="L27" s="97">
        <f>COUNTIF('TUẦN 41-42'!$Q$8:$Q$365,'KT PHÒNG'!A27)</f>
        <v>1</v>
      </c>
      <c r="M27" s="97">
        <f>COUNTIF('TUẦN 41-42'!$R$8:$R$365,'KT PHÒNG'!A27)</f>
        <v>0</v>
      </c>
      <c r="N27" s="97">
        <f>COUNTIF('TUẦN 41-42'!$S$8:$S$365,'KT PHÒNG'!A27)</f>
        <v>0</v>
      </c>
      <c r="O27" s="97">
        <f>COUNTIF('TUẦN 41-42'!$T$8:$T$365,'KT PHÒNG'!A27)</f>
        <v>0</v>
      </c>
    </row>
    <row r="28" spans="1:15" x14ac:dyDescent="0.25">
      <c r="A28" s="94" t="s">
        <v>220</v>
      </c>
      <c r="B28" s="97">
        <f>COUNTIF('TUẦN 41-42'!$G$8:$G$365,'KT PHÒNG'!A28)</f>
        <v>0</v>
      </c>
      <c r="C28" s="97">
        <f>COUNTIF('TUẦN 41-42'!$H$8:$H$365,'KT PHÒNG'!A28)</f>
        <v>0</v>
      </c>
      <c r="D28" s="97">
        <f>COUNTIF('TUẦN 41-42'!$I$8:$I$365,'KT PHÒNG'!A28)</f>
        <v>0</v>
      </c>
      <c r="E28" s="97">
        <f>COUNTIF('TUẦN 41-42'!J29:J388,'KT PHÒNG'!A28)</f>
        <v>0</v>
      </c>
      <c r="F28" s="97">
        <f>COUNTIF('TUẦN 41-42'!$K$8:$K$365,'KT PHÒNG'!A28)</f>
        <v>0</v>
      </c>
      <c r="G28" s="97">
        <f>COUNTIF('TUẦN 41-42'!$L$8:$L$365,'KT PHÒNG'!A28)</f>
        <v>0</v>
      </c>
      <c r="H28" s="97">
        <f>COUNTIF('TUẦN 41-42'!M34:M388,'KT PHÒNG'!$A$5)</f>
        <v>0</v>
      </c>
      <c r="I28" s="97">
        <f>COUNTIF('TUẦN 41-42'!$N$8:$N$365,'KT PHÒNG'!A28)</f>
        <v>0</v>
      </c>
      <c r="J28" s="97">
        <f>COUNTIF('TUẦN 41-42'!$O$8:$O$365,'KT PHÒNG'!A28)</f>
        <v>0</v>
      </c>
      <c r="K28" s="97">
        <f>COUNTIF('TUẦN 41-42'!$P$8:$P$365,'KT PHÒNG'!A28)</f>
        <v>0</v>
      </c>
      <c r="L28" s="97">
        <f>COUNTIF('TUẦN 41-42'!$Q$8:$Q$365,'KT PHÒNG'!A28)</f>
        <v>0</v>
      </c>
      <c r="M28" s="97">
        <f>COUNTIF('TUẦN 41-42'!$R$8:$R$365,'KT PHÒNG'!A28)</f>
        <v>0</v>
      </c>
      <c r="N28" s="97">
        <f>COUNTIF('TUẦN 41-42'!$S$8:$S$365,'KT PHÒNG'!A28)</f>
        <v>0</v>
      </c>
      <c r="O28" s="97">
        <f>COUNTIF('TUẦN 41-42'!$T$8:$T$365,'KT PHÒNG'!A28)</f>
        <v>0</v>
      </c>
    </row>
    <row r="29" spans="1:15" x14ac:dyDescent="0.25">
      <c r="A29" s="94">
        <v>206</v>
      </c>
      <c r="B29" s="97">
        <f>COUNTIF('TUẦN 41-42'!$G$8:$G$365,'KT PHÒNG'!A29)</f>
        <v>0</v>
      </c>
      <c r="C29" s="97">
        <f>COUNTIF('TUẦN 41-42'!$H$8:$H$365,'KT PHÒNG'!A29)</f>
        <v>2</v>
      </c>
      <c r="D29" s="97">
        <f>COUNTIF('TUẦN 41-42'!$I$8:$I$365,'KT PHÒNG'!A29)</f>
        <v>0</v>
      </c>
      <c r="E29" s="97">
        <f>COUNTIF('TUẦN 41-42'!J30:J389,'KT PHÒNG'!A29)</f>
        <v>2</v>
      </c>
      <c r="F29" s="97">
        <f>COUNTIF('TUẦN 41-42'!$K$8:$K$365,'KT PHÒNG'!A29)</f>
        <v>0</v>
      </c>
      <c r="G29" s="97">
        <f>COUNTIF('TUẦN 41-42'!$L$8:$L$365,'KT PHÒNG'!A29)</f>
        <v>2</v>
      </c>
      <c r="H29" s="97">
        <f>COUNTIF('TUẦN 41-42'!M34:M389,'KT PHÒNG'!$A$5)</f>
        <v>0</v>
      </c>
      <c r="I29" s="97">
        <f>COUNTIF('TUẦN 41-42'!$N$8:$N$365,'KT PHÒNG'!A29)</f>
        <v>0</v>
      </c>
      <c r="J29" s="97">
        <f>COUNTIF('TUẦN 41-42'!$O$8:$O$365,'KT PHÒNG'!A29)</f>
        <v>2</v>
      </c>
      <c r="K29" s="97">
        <f>COUNTIF('TUẦN 41-42'!$P$8:$P$365,'KT PHÒNG'!A29)</f>
        <v>0</v>
      </c>
      <c r="L29" s="97">
        <f>COUNTIF('TUẦN 41-42'!$Q$8:$Q$365,'KT PHÒNG'!A29)</f>
        <v>2</v>
      </c>
      <c r="M29" s="97">
        <f>COUNTIF('TUẦN 41-42'!$R$8:$R$365,'KT PHÒNG'!A29)</f>
        <v>0</v>
      </c>
      <c r="N29" s="97">
        <f>COUNTIF('TUẦN 41-42'!$S$8:$S$365,'KT PHÒNG'!A29)</f>
        <v>2</v>
      </c>
      <c r="O29" s="97">
        <f>COUNTIF('TUẦN 41-42'!$T$8:$T$365,'KT PHÒNG'!A29)</f>
        <v>0</v>
      </c>
    </row>
    <row r="30" spans="1:15" x14ac:dyDescent="0.25">
      <c r="A30" s="94" t="s">
        <v>460</v>
      </c>
      <c r="B30" s="97">
        <f>COUNTIF('TUẦN 41-42'!$G$8:$G$365,'KT PHÒNG'!A30)</f>
        <v>2</v>
      </c>
      <c r="C30" s="97">
        <f>COUNTIF('TUẦN 41-42'!$H$8:$H$365,'KT PHÒNG'!A30)</f>
        <v>0</v>
      </c>
      <c r="D30" s="97">
        <f>COUNTIF('TUẦN 41-42'!$I$8:$I$365,'KT PHÒNG'!A30)</f>
        <v>2</v>
      </c>
      <c r="E30" s="97">
        <f>COUNTIF('TUẦN 41-42'!J31:J390,'KT PHÒNG'!A30)</f>
        <v>0</v>
      </c>
      <c r="F30" s="97">
        <f>COUNTIF('TUẦN 41-42'!$K$8:$K$365,'KT PHÒNG'!A30)</f>
        <v>2</v>
      </c>
      <c r="G30" s="97">
        <f>COUNTIF('TUẦN 41-42'!$L$8:$L$365,'KT PHÒNG'!A30)</f>
        <v>0</v>
      </c>
      <c r="H30" s="97">
        <f>COUNTIF('TUẦN 41-42'!M34:M390,'KT PHÒNG'!$A$5)</f>
        <v>0</v>
      </c>
      <c r="I30" s="97">
        <f>COUNTIF('TUẦN 41-42'!$N$8:$N$365,'KT PHÒNG'!A30)</f>
        <v>2</v>
      </c>
      <c r="J30" s="97">
        <f>COUNTIF('TUẦN 41-42'!$O$8:$O$365,'KT PHÒNG'!A30)</f>
        <v>0</v>
      </c>
      <c r="K30" s="97">
        <f>COUNTIF('TUẦN 41-42'!$P$8:$P$365,'KT PHÒNG'!A30)</f>
        <v>2</v>
      </c>
      <c r="L30" s="97">
        <f>COUNTIF('TUẦN 41-42'!$Q$8:$Q$365,'KT PHÒNG'!A30)</f>
        <v>0</v>
      </c>
      <c r="M30" s="97">
        <f>COUNTIF('TUẦN 41-42'!$R$8:$R$365,'KT PHÒNG'!A30)</f>
        <v>2</v>
      </c>
      <c r="N30" s="97">
        <f>COUNTIF('TUẦN 41-42'!$S$8:$S$365,'KT PHÒNG'!A30)</f>
        <v>0</v>
      </c>
      <c r="O30" s="97">
        <f>COUNTIF('TUẦN 41-42'!$T$8:$T$365,'KT PHÒNG'!A30)</f>
        <v>0</v>
      </c>
    </row>
    <row r="31" spans="1:15" x14ac:dyDescent="0.25">
      <c r="A31" s="94" t="s">
        <v>495</v>
      </c>
      <c r="B31" s="97">
        <f>COUNTIF('TUẦN 41-42'!$G$8:$G$365,'KT PHÒNG'!A31)</f>
        <v>0</v>
      </c>
      <c r="C31" s="97">
        <f>COUNTIF('TUẦN 41-42'!$H$8:$H$365,'KT PHÒNG'!A31)</f>
        <v>0</v>
      </c>
      <c r="D31" s="97">
        <f>COUNTIF('TUẦN 41-42'!$I$8:$I$365,'KT PHÒNG'!A31)</f>
        <v>0</v>
      </c>
      <c r="E31" s="97">
        <f>COUNTIF('TUẦN 41-42'!J32:J391,'KT PHÒNG'!A31)</f>
        <v>0</v>
      </c>
      <c r="F31" s="97">
        <f>COUNTIF('TUẦN 41-42'!$K$8:$K$365,'KT PHÒNG'!A31)</f>
        <v>0</v>
      </c>
      <c r="G31" s="97">
        <f>COUNTIF('TUẦN 41-42'!$L$8:$L$365,'KT PHÒNG'!A31)</f>
        <v>0</v>
      </c>
      <c r="H31" s="97">
        <f>COUNTIF('TUẦN 41-42'!M35:M391,'KT PHÒNG'!$A$5)</f>
        <v>0</v>
      </c>
      <c r="I31" s="97">
        <f>COUNTIF('TUẦN 41-42'!$N$8:$N$365,'KT PHÒNG'!A31)</f>
        <v>0</v>
      </c>
      <c r="J31" s="97">
        <f>COUNTIF('TUẦN 41-42'!$O$8:$O$365,'KT PHÒNG'!A31)</f>
        <v>0</v>
      </c>
      <c r="K31" s="97">
        <f>COUNTIF('TUẦN 41-42'!$P$8:$P$365,'KT PHÒNG'!A31)</f>
        <v>0</v>
      </c>
      <c r="L31" s="97">
        <f>COUNTIF('TUẦN 41-42'!$Q$8:$Q$365,'KT PHÒNG'!A31)</f>
        <v>0</v>
      </c>
      <c r="M31" s="97">
        <f>COUNTIF('TUẦN 41-42'!$R$8:$R$365,'KT PHÒNG'!A31)</f>
        <v>0</v>
      </c>
      <c r="N31" s="97">
        <f>COUNTIF('TUẦN 41-42'!$S$8:$S$365,'KT PHÒNG'!A31)</f>
        <v>0</v>
      </c>
      <c r="O31" s="97">
        <f>COUNTIF('TUẦN 41-42'!$T$8:$T$365,'KT PHÒNG'!A31)</f>
        <v>0</v>
      </c>
    </row>
    <row r="32" spans="1:15" x14ac:dyDescent="0.25">
      <c r="A32" s="94">
        <v>207</v>
      </c>
      <c r="B32" s="97">
        <f>COUNTIF('TUẦN 41-42'!$G$8:$G$365,'KT PHÒNG'!A32)</f>
        <v>0</v>
      </c>
      <c r="C32" s="97">
        <f>COUNTIF('TUẦN 41-42'!$H$8:$H$365,'KT PHÒNG'!A32)</f>
        <v>0</v>
      </c>
      <c r="D32" s="97">
        <f>COUNTIF('TUẦN 41-42'!$I$8:$I$365,'KT PHÒNG'!A32)</f>
        <v>0</v>
      </c>
      <c r="E32" s="97">
        <f>COUNTIF('TUẦN 41-42'!J33:J392,'KT PHÒNG'!A32)</f>
        <v>0</v>
      </c>
      <c r="F32" s="97">
        <f>COUNTIF('TUẦN 41-42'!$K$8:$K$365,'KT PHÒNG'!A32)</f>
        <v>0</v>
      </c>
      <c r="G32" s="97">
        <f>COUNTIF('TUẦN 41-42'!$L$8:$L$365,'KT PHÒNG'!A32)</f>
        <v>0</v>
      </c>
      <c r="H32" s="97">
        <f>COUNTIF('TUẦN 41-42'!M37:M392,'KT PHÒNG'!$A$5)</f>
        <v>0</v>
      </c>
      <c r="I32" s="97">
        <f>COUNTIF('TUẦN 41-42'!$N$8:$N$365,'KT PHÒNG'!A32)</f>
        <v>0</v>
      </c>
      <c r="J32" s="97">
        <f>COUNTIF('TUẦN 41-42'!$O$8:$O$365,'KT PHÒNG'!A32)</f>
        <v>0</v>
      </c>
      <c r="K32" s="97">
        <f>COUNTIF('TUẦN 41-42'!$P$8:$P$365,'KT PHÒNG'!A32)</f>
        <v>0</v>
      </c>
      <c r="L32" s="97">
        <f>COUNTIF('TUẦN 41-42'!$Q$8:$Q$365,'KT PHÒNG'!A32)</f>
        <v>0</v>
      </c>
      <c r="M32" s="97">
        <f>COUNTIF('TUẦN 41-42'!$R$8:$R$365,'KT PHÒNG'!A32)</f>
        <v>0</v>
      </c>
      <c r="N32" s="97">
        <f>COUNTIF('TUẦN 41-42'!$S$8:$S$365,'KT PHÒNG'!A32)</f>
        <v>0</v>
      </c>
      <c r="O32" s="97">
        <f>COUNTIF('TUẦN 41-42'!$T$8:$T$365,'KT PHÒNG'!A32)</f>
        <v>0</v>
      </c>
    </row>
    <row r="33" spans="1:15" x14ac:dyDescent="0.25">
      <c r="A33" s="94" t="s">
        <v>461</v>
      </c>
      <c r="B33" s="97">
        <f>COUNTIF('TUẦN 41-42'!$G$8:$G$365,'KT PHÒNG'!A33)</f>
        <v>0</v>
      </c>
      <c r="C33" s="97">
        <f>COUNTIF('TUẦN 41-42'!$H$8:$H$365,'KT PHÒNG'!A33)</f>
        <v>2</v>
      </c>
      <c r="D33" s="97">
        <f>COUNTIF('TUẦN 41-42'!$I$8:$I$365,'KT PHÒNG'!A33)</f>
        <v>2</v>
      </c>
      <c r="E33" s="97">
        <f>COUNTIF('TUẦN 41-42'!J34:J393,'KT PHÒNG'!A33)</f>
        <v>0</v>
      </c>
      <c r="F33" s="97">
        <f>COUNTIF('TUẦN 41-42'!$K$8:$K$365,'KT PHÒNG'!A33)</f>
        <v>1</v>
      </c>
      <c r="G33" s="97">
        <f>COUNTIF('TUẦN 41-42'!$L$8:$L$365,'KT PHÒNG'!A33)</f>
        <v>0</v>
      </c>
      <c r="H33" s="97">
        <f>COUNTIF('TUẦN 41-42'!M37:M393,'KT PHÒNG'!$A$5)</f>
        <v>0</v>
      </c>
      <c r="I33" s="97">
        <f>COUNTIF('TUẦN 41-42'!$N$8:$N$365,'KT PHÒNG'!A33)</f>
        <v>0</v>
      </c>
      <c r="J33" s="97">
        <f>COUNTIF('TUẦN 41-42'!$O$8:$O$365,'KT PHÒNG'!A33)</f>
        <v>2</v>
      </c>
      <c r="K33" s="97">
        <f>COUNTIF('TUẦN 41-42'!$P$8:$P$365,'KT PHÒNG'!A33)</f>
        <v>2</v>
      </c>
      <c r="L33" s="97">
        <f>COUNTIF('TUẦN 41-42'!$Q$8:$Q$365,'KT PHÒNG'!A33)</f>
        <v>1</v>
      </c>
      <c r="M33" s="97">
        <f>COUNTIF('TUẦN 41-42'!$R$8:$R$365,'KT PHÒNG'!A33)</f>
        <v>0</v>
      </c>
      <c r="N33" s="97">
        <f>COUNTIF('TUẦN 41-42'!$S$8:$S$365,'KT PHÒNG'!A33)</f>
        <v>0</v>
      </c>
      <c r="O33" s="97">
        <f>COUNTIF('TUẦN 41-42'!$T$8:$T$365,'KT PHÒNG'!A33)</f>
        <v>0</v>
      </c>
    </row>
    <row r="34" spans="1:15" x14ac:dyDescent="0.25">
      <c r="A34" s="94" t="s">
        <v>425</v>
      </c>
      <c r="B34" s="97">
        <f>COUNTIF('TUẦN 41-42'!$G$8:$G$365,'KT PHÒNG'!A34)</f>
        <v>0</v>
      </c>
      <c r="C34" s="97">
        <f>COUNTIF('TUẦN 41-42'!$H$8:$H$365,'KT PHÒNG'!A34)</f>
        <v>0</v>
      </c>
      <c r="D34" s="97">
        <f>COUNTIF('TUẦN 41-42'!$I$8:$I$365,'KT PHÒNG'!A34)</f>
        <v>0</v>
      </c>
      <c r="E34" s="97">
        <f>COUNTIF('TUẦN 41-42'!J34:J394,'KT PHÒNG'!A34)</f>
        <v>0</v>
      </c>
      <c r="F34" s="97">
        <f>COUNTIF('TUẦN 41-42'!$K$8:$K$365,'KT PHÒNG'!A34)</f>
        <v>0</v>
      </c>
      <c r="G34" s="97">
        <f>COUNTIF('TUẦN 41-42'!$L$8:$L$365,'KT PHÒNG'!A34)</f>
        <v>0</v>
      </c>
      <c r="H34" s="97">
        <f>COUNTIF('TUẦN 41-42'!M37:M394,'KT PHÒNG'!$A$5)</f>
        <v>0</v>
      </c>
      <c r="I34" s="97">
        <f>COUNTIF('TUẦN 41-42'!$N$8:$N$365,'KT PHÒNG'!A34)</f>
        <v>0</v>
      </c>
      <c r="J34" s="97">
        <f>COUNTIF('TUẦN 41-42'!$O$8:$O$365,'KT PHÒNG'!A34)</f>
        <v>0</v>
      </c>
      <c r="K34" s="97">
        <f>COUNTIF('TUẦN 41-42'!$P$8:$P$365,'KT PHÒNG'!A34)</f>
        <v>0</v>
      </c>
      <c r="L34" s="97">
        <f>COUNTIF('TUẦN 41-42'!$Q$8:$Q$365,'KT PHÒNG'!A34)</f>
        <v>0</v>
      </c>
      <c r="M34" s="97">
        <f>COUNTIF('TUẦN 41-42'!$R$8:$R$365,'KT PHÒNG'!A34)</f>
        <v>0</v>
      </c>
      <c r="N34" s="97">
        <f>COUNTIF('TUẦN 41-42'!$S$8:$S$365,'KT PHÒNG'!A34)</f>
        <v>0</v>
      </c>
      <c r="O34" s="97">
        <f>COUNTIF('TUẦN 41-42'!$T$8:$T$365,'KT PHÒNG'!A34)</f>
        <v>0</v>
      </c>
    </row>
    <row r="35" spans="1:15" x14ac:dyDescent="0.25">
      <c r="A35" s="94">
        <v>208</v>
      </c>
      <c r="B35" s="97">
        <f>COUNTIF('TUẦN 41-42'!$G$8:$G$365,'KT PHÒNG'!A35)</f>
        <v>0</v>
      </c>
      <c r="C35" s="97">
        <f>COUNTIF('TUẦN 41-42'!$H$8:$H$365,'KT PHÒNG'!A35)</f>
        <v>3</v>
      </c>
      <c r="D35" s="97">
        <f>COUNTIF('TUẦN 41-42'!$I$8:$I$365,'KT PHÒNG'!A35)</f>
        <v>0</v>
      </c>
      <c r="E35" s="97">
        <f>COUNTIF('TUẦN 41-42'!J35:J395,'KT PHÒNG'!A35)</f>
        <v>1</v>
      </c>
      <c r="F35" s="97">
        <f>COUNTIF('TUẦN 41-42'!$K$8:$K$365,'KT PHÒNG'!A35)</f>
        <v>0</v>
      </c>
      <c r="G35" s="97">
        <f>COUNTIF('TUẦN 41-42'!$L$8:$L$365,'KT PHÒNG'!A35)</f>
        <v>3</v>
      </c>
      <c r="H35" s="97">
        <f>COUNTIF('TUẦN 41-42'!M37:M395,'KT PHÒNG'!$A$5)</f>
        <v>0</v>
      </c>
      <c r="I35" s="97">
        <f>COUNTIF('TUẦN 41-42'!$N$8:$N$365,'KT PHÒNG'!A35)</f>
        <v>0</v>
      </c>
      <c r="J35" s="97">
        <f>COUNTIF('TUẦN 41-42'!$O$8:$O$365,'KT PHÒNG'!A35)</f>
        <v>3</v>
      </c>
      <c r="K35" s="97">
        <f>COUNTIF('TUẦN 41-42'!$P$8:$P$365,'KT PHÒNG'!A35)</f>
        <v>0</v>
      </c>
      <c r="L35" s="97">
        <f>COUNTIF('TUẦN 41-42'!$Q$8:$Q$365,'KT PHÒNG'!A35)</f>
        <v>3</v>
      </c>
      <c r="M35" s="97">
        <f>COUNTIF('TUẦN 41-42'!$R$8:$R$365,'KT PHÒNG'!A35)</f>
        <v>0</v>
      </c>
      <c r="N35" s="97">
        <f>COUNTIF('TUẦN 41-42'!$S$8:$S$365,'KT PHÒNG'!A35)</f>
        <v>3</v>
      </c>
      <c r="O35" s="97">
        <f>COUNTIF('TUẦN 41-42'!$T$8:$T$365,'KT PHÒNG'!A35)</f>
        <v>0</v>
      </c>
    </row>
    <row r="36" spans="1:15" x14ac:dyDescent="0.25">
      <c r="A36" s="94" t="s">
        <v>468</v>
      </c>
      <c r="B36" s="97">
        <f>COUNTIF('TUẦN 41-42'!$G$8:$G$365,'KT PHÒNG'!A36)</f>
        <v>3</v>
      </c>
      <c r="C36" s="97">
        <f>COUNTIF('TUẦN 41-42'!$H$8:$H$365,'KT PHÒNG'!A36)</f>
        <v>0</v>
      </c>
      <c r="D36" s="97">
        <f>COUNTIF('TUẦN 41-42'!$I$8:$I$365,'KT PHÒNG'!A36)</f>
        <v>3</v>
      </c>
      <c r="E36" s="97">
        <f>COUNTIF('TUẦN 41-42'!J37:J396,'KT PHÒNG'!A36)</f>
        <v>0</v>
      </c>
      <c r="F36" s="97">
        <f>COUNTIF('TUẦN 41-42'!$K$8:$K$365,'KT PHÒNG'!A36)</f>
        <v>3</v>
      </c>
      <c r="G36" s="97">
        <f>COUNTIF('TUẦN 41-42'!$L$8:$L$365,'KT PHÒNG'!A36)</f>
        <v>0</v>
      </c>
      <c r="H36" s="97">
        <f>COUNTIF('TUẦN 41-42'!M38:M396,'KT PHÒNG'!$A$5)</f>
        <v>0</v>
      </c>
      <c r="I36" s="97">
        <f>COUNTIF('TUẦN 41-42'!$N$8:$N$365,'KT PHÒNG'!A36)</f>
        <v>3</v>
      </c>
      <c r="J36" s="97">
        <f>COUNTIF('TUẦN 41-42'!$O$8:$O$365,'KT PHÒNG'!A36)</f>
        <v>0</v>
      </c>
      <c r="K36" s="97">
        <f>COUNTIF('TUẦN 41-42'!$P$8:$P$365,'KT PHÒNG'!A36)</f>
        <v>3</v>
      </c>
      <c r="L36" s="97">
        <f>COUNTIF('TUẦN 41-42'!$Q$8:$Q$365,'KT PHÒNG'!A36)</f>
        <v>0</v>
      </c>
      <c r="M36" s="97">
        <f>COUNTIF('TUẦN 41-42'!$R$8:$R$365,'KT PHÒNG'!A36)</f>
        <v>3</v>
      </c>
      <c r="N36" s="97">
        <f>COUNTIF('TUẦN 41-42'!$S$8:$S$365,'KT PHÒNG'!A36)</f>
        <v>0</v>
      </c>
      <c r="O36" s="97">
        <f>COUNTIF('TUẦN 41-42'!$T$8:$T$365,'KT PHÒNG'!A36)</f>
        <v>0</v>
      </c>
    </row>
    <row r="37" spans="1:15" x14ac:dyDescent="0.25">
      <c r="A37" s="94" t="s">
        <v>537</v>
      </c>
      <c r="B37" s="97">
        <f>COUNTIF('TUẦN 41-42'!$G$8:$G$365,'KT PHÒNG'!A37)</f>
        <v>0</v>
      </c>
      <c r="C37" s="97">
        <f>COUNTIF('TUẦN 41-42'!$H$8:$H$365,'KT PHÒNG'!A37)</f>
        <v>0</v>
      </c>
      <c r="D37" s="97">
        <f>COUNTIF('TUẦN 41-42'!$I$8:$I$365,'KT PHÒNG'!A37)</f>
        <v>0</v>
      </c>
      <c r="E37" s="97">
        <f>COUNTIF('TUẦN 41-42'!J38:J397,'KT PHÒNG'!A37)</f>
        <v>0</v>
      </c>
      <c r="F37" s="97">
        <f>COUNTIF('TUẦN 41-42'!$K$8:$K$365,'KT PHÒNG'!A37)</f>
        <v>0</v>
      </c>
      <c r="G37" s="97">
        <f>COUNTIF('TUẦN 41-42'!$L$8:$L$365,'KT PHÒNG'!A37)</f>
        <v>0</v>
      </c>
      <c r="H37" s="97">
        <f>COUNTIF('TUẦN 41-42'!M41:M397,'KT PHÒNG'!$A$5)</f>
        <v>0</v>
      </c>
      <c r="I37" s="97">
        <f>COUNTIF('TUẦN 41-42'!$N$8:$N$365,'KT PHÒNG'!A37)</f>
        <v>0</v>
      </c>
      <c r="J37" s="97">
        <f>COUNTIF('TUẦN 41-42'!$O$8:$O$365,'KT PHÒNG'!A37)</f>
        <v>0</v>
      </c>
      <c r="K37" s="97">
        <f>COUNTIF('TUẦN 41-42'!$P$8:$P$365,'KT PHÒNG'!A37)</f>
        <v>0</v>
      </c>
      <c r="L37" s="97">
        <f>COUNTIF('TUẦN 41-42'!$Q$8:$Q$365,'KT PHÒNG'!A37)</f>
        <v>0</v>
      </c>
      <c r="M37" s="97">
        <f>COUNTIF('TUẦN 41-42'!$R$8:$R$365,'KT PHÒNG'!A37)</f>
        <v>0</v>
      </c>
      <c r="N37" s="97">
        <f>COUNTIF('TUẦN 41-42'!$S$8:$S$365,'KT PHÒNG'!A37)</f>
        <v>0</v>
      </c>
      <c r="O37" s="97">
        <f>COUNTIF('TUẦN 41-42'!$T$8:$T$365,'KT PHÒNG'!A37)</f>
        <v>0</v>
      </c>
    </row>
    <row r="38" spans="1:15" x14ac:dyDescent="0.25">
      <c r="A38" s="94">
        <v>301</v>
      </c>
      <c r="B38" s="97">
        <f>COUNTIF('TUẦN 41-42'!$G$8:$G$365,'KT PHÒNG'!A38)</f>
        <v>0</v>
      </c>
      <c r="C38" s="97">
        <f>COUNTIF('TUẦN 41-42'!$H$8:$H$365,'KT PHÒNG'!A38)</f>
        <v>0</v>
      </c>
      <c r="D38" s="97">
        <f>COUNTIF('TUẦN 41-42'!$I$8:$I$365,'KT PHÒNG'!A38)</f>
        <v>0</v>
      </c>
      <c r="E38" s="97">
        <f>COUNTIF('TUẦN 41-42'!J39:J398,'KT PHÒNG'!A38)</f>
        <v>0</v>
      </c>
      <c r="F38" s="97">
        <f>COUNTIF('TUẦN 41-42'!$K$8:$K$365,'KT PHÒNG'!A38)</f>
        <v>0</v>
      </c>
      <c r="G38" s="97">
        <f>COUNTIF('TUẦN 41-42'!$L$8:$L$365,'KT PHÒNG'!A38)</f>
        <v>0</v>
      </c>
      <c r="H38" s="97">
        <f>COUNTIF('TUẦN 41-42'!M41:M398,'KT PHÒNG'!$A$5)</f>
        <v>0</v>
      </c>
      <c r="I38" s="97">
        <f>COUNTIF('TUẦN 41-42'!$N$8:$N$365,'KT PHÒNG'!A38)</f>
        <v>0</v>
      </c>
      <c r="J38" s="97">
        <f>COUNTIF('TUẦN 41-42'!$O$8:$O$365,'KT PHÒNG'!A38)</f>
        <v>0</v>
      </c>
      <c r="K38" s="97">
        <f>COUNTIF('TUẦN 41-42'!$P$8:$P$365,'KT PHÒNG'!A38)</f>
        <v>0</v>
      </c>
      <c r="L38" s="97">
        <f>COUNTIF('TUẦN 41-42'!$Q$8:$Q$365,'KT PHÒNG'!A38)</f>
        <v>0</v>
      </c>
      <c r="M38" s="97">
        <f>COUNTIF('TUẦN 41-42'!$R$8:$R$365,'KT PHÒNG'!A38)</f>
        <v>0</v>
      </c>
      <c r="N38" s="97">
        <f>COUNTIF('TUẦN 41-42'!$S$8:$S$365,'KT PHÒNG'!A38)</f>
        <v>0</v>
      </c>
      <c r="O38" s="97">
        <f>COUNTIF('TUẦN 41-42'!$T$8:$T$365,'KT PHÒNG'!A38)</f>
        <v>0</v>
      </c>
    </row>
    <row r="39" spans="1:15" x14ac:dyDescent="0.25">
      <c r="A39" s="94" t="s">
        <v>481</v>
      </c>
      <c r="B39" s="97">
        <f>COUNTIF('TUẦN 41-42'!$G$8:$G$365,'KT PHÒNG'!A39)</f>
        <v>1</v>
      </c>
      <c r="C39" s="97">
        <f>COUNTIF('TUẦN 41-42'!$H$8:$H$365,'KT PHÒNG'!A39)</f>
        <v>1</v>
      </c>
      <c r="D39" s="97">
        <f>COUNTIF('TUẦN 41-42'!$I$8:$I$365,'KT PHÒNG'!A39)</f>
        <v>1</v>
      </c>
      <c r="E39" s="97">
        <f>COUNTIF('TUẦN 41-42'!J40:J399,'KT PHÒNG'!A39)</f>
        <v>0</v>
      </c>
      <c r="F39" s="97">
        <f>COUNTIF('TUẦN 41-42'!$K$8:$K$365,'KT PHÒNG'!A39)</f>
        <v>0</v>
      </c>
      <c r="G39" s="97">
        <f>COUNTIF('TUẦN 41-42'!$L$8:$L$365,'KT PHÒNG'!A39)</f>
        <v>0</v>
      </c>
      <c r="H39" s="97">
        <f>COUNTIF('TUẦN 41-42'!M41:M399,'KT PHÒNG'!$A$5)</f>
        <v>0</v>
      </c>
      <c r="I39" s="97">
        <f>COUNTIF('TUẦN 41-42'!$N$8:$N$365,'KT PHÒNG'!A39)</f>
        <v>1</v>
      </c>
      <c r="J39" s="97">
        <f>COUNTIF('TUẦN 41-42'!$O$8:$O$365,'KT PHÒNG'!A39)</f>
        <v>1</v>
      </c>
      <c r="K39" s="97">
        <f>COUNTIF('TUẦN 41-42'!$P$8:$P$365,'KT PHÒNG'!A39)</f>
        <v>1</v>
      </c>
      <c r="L39" s="97">
        <f>COUNTIF('TUẦN 41-42'!$Q$8:$Q$365,'KT PHÒNG'!A39)</f>
        <v>0</v>
      </c>
      <c r="M39" s="97">
        <f>COUNTIF('TUẦN 41-42'!$R$8:$R$365,'KT PHÒNG'!A39)</f>
        <v>0</v>
      </c>
      <c r="N39" s="97">
        <f>COUNTIF('TUẦN 41-42'!$S$8:$S$365,'KT PHÒNG'!A39)</f>
        <v>0</v>
      </c>
      <c r="O39" s="97">
        <f>COUNTIF('TUẦN 41-42'!$T$8:$T$365,'KT PHÒNG'!A39)</f>
        <v>0</v>
      </c>
    </row>
    <row r="40" spans="1:15" x14ac:dyDescent="0.25">
      <c r="A40" s="94" t="s">
        <v>95</v>
      </c>
      <c r="B40" s="97">
        <f>COUNTIF('TUẦN 41-42'!$G$8:$G$365,'KT PHÒNG'!A40)</f>
        <v>0</v>
      </c>
      <c r="C40" s="97">
        <f>COUNTIF('TUẦN 41-42'!$H$8:$H$365,'KT PHÒNG'!A40)</f>
        <v>0</v>
      </c>
      <c r="D40" s="97">
        <f>COUNTIF('TUẦN 41-42'!$I$8:$I$365,'KT PHÒNG'!A40)</f>
        <v>0</v>
      </c>
      <c r="E40" s="97">
        <f>COUNTIF('TUẦN 41-42'!J41:J400,'KT PHÒNG'!A40)</f>
        <v>0</v>
      </c>
      <c r="F40" s="97">
        <f>COUNTIF('TUẦN 41-42'!$K$8:$K$365,'KT PHÒNG'!A40)</f>
        <v>0</v>
      </c>
      <c r="G40" s="97">
        <f>COUNTIF('TUẦN 41-42'!$L$8:$L$365,'KT PHÒNG'!A40)</f>
        <v>0</v>
      </c>
      <c r="H40" s="97">
        <f>COUNTIF('TUẦN 41-42'!M42:M400,'KT PHÒNG'!$A$5)</f>
        <v>0</v>
      </c>
      <c r="I40" s="97">
        <f>COUNTIF('TUẦN 41-42'!$N$8:$N$365,'KT PHÒNG'!A40)</f>
        <v>0</v>
      </c>
      <c r="J40" s="97">
        <f>COUNTIF('TUẦN 41-42'!$O$8:$O$365,'KT PHÒNG'!A40)</f>
        <v>0</v>
      </c>
      <c r="K40" s="97">
        <f>COUNTIF('TUẦN 41-42'!$P$8:$P$365,'KT PHÒNG'!A40)</f>
        <v>0</v>
      </c>
      <c r="L40" s="97">
        <f>COUNTIF('TUẦN 41-42'!$Q$8:$Q$365,'KT PHÒNG'!A40)</f>
        <v>0</v>
      </c>
      <c r="M40" s="97">
        <f>COUNTIF('TUẦN 41-42'!$R$8:$R$365,'KT PHÒNG'!A40)</f>
        <v>0</v>
      </c>
      <c r="N40" s="97">
        <f>COUNTIF('TUẦN 41-42'!$S$8:$S$365,'KT PHÒNG'!A40)</f>
        <v>0</v>
      </c>
      <c r="O40" s="97">
        <f>COUNTIF('TUẦN 41-42'!$T$8:$T$365,'KT PHÒNG'!A40)</f>
        <v>0</v>
      </c>
    </row>
    <row r="41" spans="1:15" x14ac:dyDescent="0.25">
      <c r="A41" s="94" t="s">
        <v>123</v>
      </c>
      <c r="B41" s="97">
        <f>COUNTIF('TUẦN 41-42'!$G$8:$G$365,'KT PHÒNG'!A41)</f>
        <v>0</v>
      </c>
      <c r="C41" s="97">
        <f>COUNTIF('TUẦN 41-42'!$H$8:$H$365,'KT PHÒNG'!A41)</f>
        <v>1</v>
      </c>
      <c r="D41" s="97">
        <f>COUNTIF('TUẦN 41-42'!$I$8:$I$365,'KT PHÒNG'!A41)</f>
        <v>0</v>
      </c>
      <c r="E41" s="97">
        <f>COUNTIF('TUẦN 41-42'!J42:J401,'KT PHÒNG'!A41)</f>
        <v>1</v>
      </c>
      <c r="F41" s="97">
        <f>COUNTIF('TUẦN 41-42'!$K$8:$K$365,'KT PHÒNG'!A41)</f>
        <v>3</v>
      </c>
      <c r="G41" s="97">
        <f>COUNTIF('TUẦN 41-42'!$L$8:$L$365,'KT PHÒNG'!A41)</f>
        <v>0</v>
      </c>
      <c r="H41" s="97">
        <f>COUNTIF('TUẦN 41-42'!M44:M401,'KT PHÒNG'!$A$5)</f>
        <v>0</v>
      </c>
      <c r="I41" s="97">
        <f>COUNTIF('TUẦN 41-42'!$N$8:$N$365,'KT PHÒNG'!A41)</f>
        <v>0</v>
      </c>
      <c r="J41" s="97">
        <f>COUNTIF('TUẦN 41-42'!$O$8:$O$365,'KT PHÒNG'!A41)</f>
        <v>0</v>
      </c>
      <c r="K41" s="97">
        <f>COUNTIF('TUẦN 41-42'!$P$8:$P$365,'KT PHÒNG'!A41)</f>
        <v>0</v>
      </c>
      <c r="L41" s="97">
        <f>COUNTIF('TUẦN 41-42'!$Q$8:$Q$365,'KT PHÒNG'!A41)</f>
        <v>0</v>
      </c>
      <c r="M41" s="97">
        <f>COUNTIF('TUẦN 41-42'!$R$8:$R$365,'KT PHÒNG'!A41)</f>
        <v>0</v>
      </c>
      <c r="N41" s="97">
        <f>COUNTIF('TUẦN 41-42'!$S$8:$S$365,'KT PHÒNG'!A41)</f>
        <v>0</v>
      </c>
      <c r="O41" s="97">
        <f>COUNTIF('TUẦN 41-42'!$T$8:$T$365,'KT PHÒNG'!A41)</f>
        <v>0</v>
      </c>
    </row>
    <row r="42" spans="1:15" x14ac:dyDescent="0.25">
      <c r="A42" s="94" t="s">
        <v>590</v>
      </c>
      <c r="B42" s="97">
        <f>COUNTIF('TUẦN 41-42'!$G$8:$G$365,'KT PHÒNG'!A42)</f>
        <v>0</v>
      </c>
      <c r="C42" s="97">
        <f>COUNTIF('TUẦN 41-42'!$H$8:$H$365,'KT PHÒNG'!A42)</f>
        <v>0</v>
      </c>
      <c r="D42" s="97">
        <f>COUNTIF('TUẦN 41-42'!$I$8:$I$365,'KT PHÒNG'!A42)</f>
        <v>0</v>
      </c>
      <c r="E42" s="97">
        <f>COUNTIF('TUẦN 41-42'!J44:J402,'KT PHÒNG'!A42)</f>
        <v>0</v>
      </c>
      <c r="F42" s="97">
        <f>COUNTIF('TUẦN 41-42'!$K$8:$K$365,'KT PHÒNG'!A42)</f>
        <v>0</v>
      </c>
      <c r="G42" s="97">
        <f>COUNTIF('TUẦN 41-42'!$L$8:$L$365,'KT PHÒNG'!A42)</f>
        <v>0</v>
      </c>
      <c r="H42" s="97">
        <f>COUNTIF('TUẦN 41-42'!M44:M402,'KT PHÒNG'!$A$5)</f>
        <v>0</v>
      </c>
      <c r="I42" s="97">
        <f>COUNTIF('TUẦN 41-42'!$N$8:$N$365,'KT PHÒNG'!A42)</f>
        <v>0</v>
      </c>
      <c r="J42" s="97">
        <f>COUNTIF('TUẦN 41-42'!$O$8:$O$365,'KT PHÒNG'!A42)</f>
        <v>0</v>
      </c>
      <c r="K42" s="97">
        <f>COUNTIF('TUẦN 41-42'!$P$8:$P$365,'KT PHÒNG'!A42)</f>
        <v>0</v>
      </c>
      <c r="L42" s="97">
        <f>COUNTIF('TUẦN 41-42'!$Q$8:$Q$365,'KT PHÒNG'!A42)</f>
        <v>0</v>
      </c>
      <c r="M42" s="97">
        <f>COUNTIF('TUẦN 41-42'!$R$8:$R$365,'KT PHÒNG'!A42)</f>
        <v>0</v>
      </c>
      <c r="N42" s="97">
        <f>COUNTIF('TUẦN 41-42'!$S$8:$S$365,'KT PHÒNG'!A42)</f>
        <v>0</v>
      </c>
      <c r="O42" s="97">
        <f>COUNTIF('TUẦN 41-42'!$T$8:$T$365,'KT PHÒNG'!A42)</f>
        <v>0</v>
      </c>
    </row>
    <row r="43" spans="1:15" x14ac:dyDescent="0.25">
      <c r="A43" s="94" t="s">
        <v>486</v>
      </c>
      <c r="B43" s="97">
        <f>COUNTIF('TUẦN 41-42'!$G$8:$G$365,'KT PHÒNG'!A43)</f>
        <v>0</v>
      </c>
      <c r="C43" s="97">
        <f>COUNTIF('TUẦN 41-42'!$H$8:$H$365,'KT PHÒNG'!A43)</f>
        <v>0</v>
      </c>
      <c r="D43" s="97">
        <f>COUNTIF('TUẦN 41-42'!$I$8:$I$365,'KT PHÒNG'!A43)</f>
        <v>0</v>
      </c>
      <c r="E43" s="97">
        <f>COUNTIF('TUẦN 41-42'!J43:J403,'KT PHÒNG'!A43)</f>
        <v>0</v>
      </c>
      <c r="F43" s="97">
        <f>COUNTIF('TUẦN 41-42'!$K$8:$K$365,'KT PHÒNG'!A43)</f>
        <v>0</v>
      </c>
      <c r="G43" s="97">
        <f>COUNTIF('TUẦN 41-42'!$L$8:$L$365,'KT PHÒNG'!A43)</f>
        <v>0</v>
      </c>
      <c r="H43" s="97">
        <f>COUNTIF('TUẦN 41-42'!M44:M403,'KT PHÒNG'!$A$5)</f>
        <v>0</v>
      </c>
      <c r="I43" s="97">
        <f>COUNTIF('TUẦN 41-42'!$N$8:$N$365,'KT PHÒNG'!A43)</f>
        <v>0</v>
      </c>
      <c r="J43" s="97">
        <f>COUNTIF('TUẦN 41-42'!$O$8:$O$365,'KT PHÒNG'!A43)</f>
        <v>1</v>
      </c>
      <c r="K43" s="97">
        <f>COUNTIF('TUẦN 41-42'!$P$8:$P$365,'KT PHÒNG'!A43)</f>
        <v>0</v>
      </c>
      <c r="L43" s="97">
        <f>COUNTIF('TUẦN 41-42'!$Q$8:$Q$365,'KT PHÒNG'!A43)</f>
        <v>1</v>
      </c>
      <c r="M43" s="97">
        <f>COUNTIF('TUẦN 41-42'!$R$8:$R$365,'KT PHÒNG'!A43)</f>
        <v>1</v>
      </c>
      <c r="N43" s="97">
        <f>COUNTIF('TUẦN 41-42'!$S$8:$S$365,'KT PHÒNG'!A43)</f>
        <v>0</v>
      </c>
      <c r="O43" s="97">
        <f>COUNTIF('TUẦN 41-42'!$T$8:$T$365,'KT PHÒNG'!A43)</f>
        <v>0</v>
      </c>
    </row>
    <row r="44" spans="1:15" x14ac:dyDescent="0.25">
      <c r="A44" s="94" t="s">
        <v>591</v>
      </c>
      <c r="B44" s="97">
        <f>COUNTIF('TUẦN 41-42'!$G$8:$G$365,'KT PHÒNG'!A44)</f>
        <v>0</v>
      </c>
      <c r="C44" s="97">
        <f>COUNTIF('TUẦN 41-42'!$H$8:$H$365,'KT PHÒNG'!A44)</f>
        <v>0</v>
      </c>
      <c r="D44" s="97">
        <f>COUNTIF('TUẦN 41-42'!$I$8:$I$365,'KT PHÒNG'!A44)</f>
        <v>0</v>
      </c>
      <c r="E44" s="97">
        <f>COUNTIF('TUẦN 41-42'!J45:J404,'KT PHÒNG'!A44)</f>
        <v>0</v>
      </c>
      <c r="F44" s="97">
        <f>COUNTIF('TUẦN 41-42'!$K$8:$K$365,'KT PHÒNG'!A44)</f>
        <v>0</v>
      </c>
      <c r="G44" s="97">
        <f>COUNTIF('TUẦN 41-42'!$L$8:$L$365,'KT PHÒNG'!A44)</f>
        <v>0</v>
      </c>
      <c r="H44" s="97">
        <f>COUNTIF('TUẦN 41-42'!M44:M404,'KT PHÒNG'!$A$5)</f>
        <v>0</v>
      </c>
      <c r="I44" s="97">
        <f>COUNTIF('TUẦN 41-42'!$N$8:$N$365,'KT PHÒNG'!A44)</f>
        <v>0</v>
      </c>
      <c r="J44" s="97">
        <f>COUNTIF('TUẦN 41-42'!$O$8:$O$365,'KT PHÒNG'!A44)</f>
        <v>0</v>
      </c>
      <c r="K44" s="97">
        <f>COUNTIF('TUẦN 41-42'!$P$8:$P$365,'KT PHÒNG'!A44)</f>
        <v>1</v>
      </c>
      <c r="L44" s="97">
        <f>COUNTIF('TUẦN 41-42'!$Q$8:$Q$365,'KT PHÒNG'!A44)</f>
        <v>0</v>
      </c>
      <c r="M44" s="97">
        <f>COUNTIF('TUẦN 41-42'!$R$8:$R$365,'KT PHÒNG'!A44)</f>
        <v>0</v>
      </c>
      <c r="N44" s="97">
        <f>COUNTIF('TUẦN 41-42'!$S$8:$S$365,'KT PHÒNG'!A44)</f>
        <v>0</v>
      </c>
      <c r="O44" s="97">
        <f>COUNTIF('TUẦN 41-42'!$T$8:$T$365,'KT PHÒNG'!A44)</f>
        <v>0</v>
      </c>
    </row>
    <row r="45" spans="1:15" x14ac:dyDescent="0.25">
      <c r="A45" s="94">
        <v>305</v>
      </c>
      <c r="B45" s="97">
        <f>COUNTIF('TUẦN 41-42'!$G$8:$G$365,'KT PHÒNG'!A45)</f>
        <v>0</v>
      </c>
      <c r="C45" s="97">
        <f>COUNTIF('TUẦN 41-42'!$H$8:$H$365,'KT PHÒNG'!A45)</f>
        <v>2</v>
      </c>
      <c r="D45" s="97">
        <f>COUNTIF('TUẦN 41-42'!$I$8:$I$365,'KT PHÒNG'!A45)</f>
        <v>0</v>
      </c>
      <c r="E45" s="97">
        <f>COUNTIF('TUẦN 41-42'!J46:J405,'KT PHÒNG'!A45)</f>
        <v>2</v>
      </c>
      <c r="F45" s="97">
        <f>COUNTIF('TUẦN 41-42'!$K$8:$K$365,'KT PHÒNG'!A45)</f>
        <v>0</v>
      </c>
      <c r="G45" s="97">
        <f>COUNTIF('TUẦN 41-42'!$L$8:$L$365,'KT PHÒNG'!A45)</f>
        <v>2</v>
      </c>
      <c r="H45" s="97">
        <f>COUNTIF('TUẦN 41-42'!M43:M405,'KT PHÒNG'!$A$5)</f>
        <v>0</v>
      </c>
      <c r="I45" s="97">
        <f>COUNTIF('TUẦN 41-42'!$N$8:$N$365,'KT PHÒNG'!A45)</f>
        <v>0</v>
      </c>
      <c r="J45" s="97">
        <f>COUNTIF('TUẦN 41-42'!$O$8:$O$365,'KT PHÒNG'!A45)</f>
        <v>2</v>
      </c>
      <c r="K45" s="97">
        <f>COUNTIF('TUẦN 41-42'!$P$8:$P$365,'KT PHÒNG'!A45)</f>
        <v>0</v>
      </c>
      <c r="L45" s="97">
        <f>COUNTIF('TUẦN 41-42'!$Q$8:$Q$365,'KT PHÒNG'!A45)</f>
        <v>2</v>
      </c>
      <c r="M45" s="97">
        <f>COUNTIF('TUẦN 41-42'!$R$8:$R$365,'KT PHÒNG'!A45)</f>
        <v>0</v>
      </c>
      <c r="N45" s="97">
        <f>COUNTIF('TUẦN 41-42'!$S$8:$S$365,'KT PHÒNG'!A45)</f>
        <v>2</v>
      </c>
      <c r="O45" s="97">
        <f>COUNTIF('TUẦN 41-42'!$T$8:$T$365,'KT PHÒNG'!A45)</f>
        <v>0</v>
      </c>
    </row>
    <row r="46" spans="1:15" x14ac:dyDescent="0.25">
      <c r="A46" s="94" t="s">
        <v>466</v>
      </c>
      <c r="B46" s="97">
        <f>COUNTIF('TUẦN 41-42'!$G$8:$G$365,'KT PHÒNG'!A46)</f>
        <v>2</v>
      </c>
      <c r="C46" s="97">
        <f>COUNTIF('TUẦN 41-42'!$H$8:$H$365,'KT PHÒNG'!A46)</f>
        <v>0</v>
      </c>
      <c r="D46" s="97">
        <f>COUNTIF('TUẦN 41-42'!$I$8:$I$365,'KT PHÒNG'!A46)</f>
        <v>2</v>
      </c>
      <c r="E46" s="97">
        <f>COUNTIF('TUẦN 41-42'!J47:J406,'KT PHÒNG'!A46)</f>
        <v>0</v>
      </c>
      <c r="F46" s="97">
        <f>COUNTIF('TUẦN 41-42'!$K$8:$K$365,'KT PHÒNG'!A46)</f>
        <v>2</v>
      </c>
      <c r="G46" s="97">
        <f>COUNTIF('TUẦN 41-42'!$L$8:$L$365,'KT PHÒNG'!A46)</f>
        <v>0</v>
      </c>
      <c r="H46" s="97">
        <f>COUNTIF('TUẦN 41-42'!M43:M406,'KT PHÒNG'!$A$5)</f>
        <v>0</v>
      </c>
      <c r="I46" s="97">
        <f>COUNTIF('TUẦN 41-42'!$N$8:$N$365,'KT PHÒNG'!A46)</f>
        <v>2</v>
      </c>
      <c r="J46" s="97">
        <f>COUNTIF('TUẦN 41-42'!$O$8:$O$365,'KT PHÒNG'!A46)</f>
        <v>0</v>
      </c>
      <c r="K46" s="97">
        <f>COUNTIF('TUẦN 41-42'!$P$8:$P$365,'KT PHÒNG'!A46)</f>
        <v>2</v>
      </c>
      <c r="L46" s="97">
        <f>COUNTIF('TUẦN 41-42'!$Q$8:$Q$365,'KT PHÒNG'!A46)</f>
        <v>0</v>
      </c>
      <c r="M46" s="97">
        <f>COUNTIF('TUẦN 41-42'!$R$8:$R$365,'KT PHÒNG'!A46)</f>
        <v>2</v>
      </c>
      <c r="N46" s="97">
        <f>COUNTIF('TUẦN 41-42'!$S$8:$S$365,'KT PHÒNG'!A46)</f>
        <v>0</v>
      </c>
      <c r="O46" s="97">
        <f>COUNTIF('TUẦN 41-42'!$T$8:$T$365,'KT PHÒNG'!A46)</f>
        <v>0</v>
      </c>
    </row>
    <row r="47" spans="1:15" x14ac:dyDescent="0.25">
      <c r="A47" s="94" t="s">
        <v>32</v>
      </c>
      <c r="B47" s="97">
        <f>COUNTIF('TUẦN 41-42'!$G$8:$G$365,'KT PHÒNG'!A47)</f>
        <v>0</v>
      </c>
      <c r="C47" s="97">
        <f>COUNTIF('TUẦN 41-42'!$H$8:$H$365,'KT PHÒNG'!A47)</f>
        <v>0</v>
      </c>
      <c r="D47" s="97">
        <f>COUNTIF('TUẦN 41-42'!$I$8:$I$365,'KT PHÒNG'!A47)</f>
        <v>0</v>
      </c>
      <c r="E47" s="97">
        <f>COUNTIF('TUẦN 41-42'!J48:J407,'KT PHÒNG'!A47)</f>
        <v>0</v>
      </c>
      <c r="F47" s="97">
        <f>COUNTIF('TUẦN 41-42'!$K$8:$K$365,'KT PHÒNG'!A47)</f>
        <v>0</v>
      </c>
      <c r="G47" s="97">
        <f>COUNTIF('TUẦN 41-42'!$L$8:$L$365,'KT PHÒNG'!A47)</f>
        <v>0</v>
      </c>
      <c r="H47" s="97">
        <f>COUNTIF('TUẦN 41-42'!M43:M407,'KT PHÒNG'!$A$5)</f>
        <v>0</v>
      </c>
      <c r="I47" s="97">
        <f>COUNTIF('TUẦN 41-42'!$N$8:$N$365,'KT PHÒNG'!A47)</f>
        <v>0</v>
      </c>
      <c r="J47" s="97">
        <f>COUNTIF('TUẦN 41-42'!$O$8:$O$365,'KT PHÒNG'!A47)</f>
        <v>0</v>
      </c>
      <c r="K47" s="97">
        <f>COUNTIF('TUẦN 41-42'!$P$8:$P$365,'KT PHÒNG'!A47)</f>
        <v>0</v>
      </c>
      <c r="L47" s="97">
        <f>COUNTIF('TUẦN 41-42'!$Q$8:$Q$365,'KT PHÒNG'!A47)</f>
        <v>0</v>
      </c>
      <c r="M47" s="97">
        <f>COUNTIF('TUẦN 41-42'!$R$8:$R$365,'KT PHÒNG'!A47)</f>
        <v>0</v>
      </c>
      <c r="N47" s="97">
        <f>COUNTIF('TUẦN 41-42'!$S$8:$S$365,'KT PHÒNG'!A47)</f>
        <v>0</v>
      </c>
      <c r="O47" s="97">
        <f>COUNTIF('TUẦN 41-42'!$T$8:$T$365,'KT PHÒNG'!A47)</f>
        <v>0</v>
      </c>
    </row>
    <row r="48" spans="1:15" x14ac:dyDescent="0.25">
      <c r="A48" s="94" t="s">
        <v>97</v>
      </c>
      <c r="B48" s="97">
        <f>COUNTIF('TUẦN 41-42'!$G$8:$G$365,'KT PHÒNG'!A48)</f>
        <v>1</v>
      </c>
      <c r="C48" s="97">
        <f>COUNTIF('TUẦN 41-42'!$H$8:$H$365,'KT PHÒNG'!A48)</f>
        <v>1</v>
      </c>
      <c r="D48" s="97">
        <f>COUNTIF('TUẦN 41-42'!$I$8:$I$365,'KT PHÒNG'!A48)</f>
        <v>1</v>
      </c>
      <c r="E48" s="97">
        <f>COUNTIF('TUẦN 41-42'!J49:J408,'KT PHÒNG'!A48)</f>
        <v>2</v>
      </c>
      <c r="F48" s="97">
        <f>COUNTIF('TUẦN 41-42'!$K$8:$K$365,'KT PHÒNG'!A48)</f>
        <v>1</v>
      </c>
      <c r="G48" s="97">
        <f>COUNTIF('TUẦN 41-42'!$L$8:$L$365,'KT PHÒNG'!A48)</f>
        <v>0</v>
      </c>
      <c r="H48" s="97">
        <f>COUNTIF('TUẦN 41-42'!M45:M408,'KT PHÒNG'!$A$5)</f>
        <v>0</v>
      </c>
      <c r="I48" s="97">
        <f>COUNTIF('TUẦN 41-42'!$N$8:$N$365,'KT PHÒNG'!A48)</f>
        <v>1</v>
      </c>
      <c r="J48" s="97">
        <f>COUNTIF('TUẦN 41-42'!$O$8:$O$365,'KT PHÒNG'!A48)</f>
        <v>1</v>
      </c>
      <c r="K48" s="97">
        <f>COUNTIF('TUẦN 41-42'!$P$8:$P$365,'KT PHÒNG'!A48)</f>
        <v>0</v>
      </c>
      <c r="L48" s="97">
        <f>COUNTIF('TUẦN 41-42'!$Q$8:$Q$365,'KT PHÒNG'!A48)</f>
        <v>1</v>
      </c>
      <c r="M48" s="97">
        <f>COUNTIF('TUẦN 41-42'!$R$8:$R$365,'KT PHÒNG'!A48)</f>
        <v>1</v>
      </c>
      <c r="N48" s="97">
        <f>COUNTIF('TUẦN 41-42'!$S$8:$S$365,'KT PHÒNG'!A48)</f>
        <v>0</v>
      </c>
      <c r="O48" s="97">
        <f>COUNTIF('TUẦN 41-42'!$T$8:$T$365,'KT PHÒNG'!A48)</f>
        <v>0</v>
      </c>
    </row>
    <row r="49" spans="1:15" x14ac:dyDescent="0.25">
      <c r="A49" s="94" t="s">
        <v>143</v>
      </c>
      <c r="B49" s="97">
        <f>COUNTIF('TUẦN 41-42'!$G$8:$G$365,'KT PHÒNG'!A49)</f>
        <v>0</v>
      </c>
      <c r="C49" s="97">
        <f>COUNTIF('TUẦN 41-42'!$H$8:$H$365,'KT PHÒNG'!A49)</f>
        <v>0</v>
      </c>
      <c r="D49" s="97">
        <f>COUNTIF('TUẦN 41-42'!$I$8:$I$365,'KT PHÒNG'!A49)</f>
        <v>0</v>
      </c>
      <c r="E49" s="97">
        <f>COUNTIF('TUẦN 41-42'!J50:J409,'KT PHÒNG'!A49)</f>
        <v>0</v>
      </c>
      <c r="F49" s="97">
        <f>COUNTIF('TUẦN 41-42'!$K$8:$K$365,'KT PHÒNG'!A49)</f>
        <v>0</v>
      </c>
      <c r="G49" s="97">
        <f>COUNTIF('TUẦN 41-42'!$L$8:$L$365,'KT PHÒNG'!A49)</f>
        <v>0</v>
      </c>
      <c r="H49" s="97">
        <f>COUNTIF('TUẦN 41-42'!M45:M409,'KT PHÒNG'!$A$5)</f>
        <v>0</v>
      </c>
      <c r="I49" s="97">
        <f>COUNTIF('TUẦN 41-42'!$N$8:$N$365,'KT PHÒNG'!A49)</f>
        <v>0</v>
      </c>
      <c r="J49" s="97">
        <f>COUNTIF('TUẦN 41-42'!$O$8:$O$365,'KT PHÒNG'!A49)</f>
        <v>0</v>
      </c>
      <c r="K49" s="97">
        <f>COUNTIF('TUẦN 41-42'!$P$8:$P$365,'KT PHÒNG'!A49)</f>
        <v>0</v>
      </c>
      <c r="L49" s="97">
        <f>COUNTIF('TUẦN 41-42'!$Q$8:$Q$365,'KT PHÒNG'!A49)</f>
        <v>0</v>
      </c>
      <c r="M49" s="97">
        <f>COUNTIF('TUẦN 41-42'!$R$8:$R$365,'KT PHÒNG'!A49)</f>
        <v>0</v>
      </c>
      <c r="N49" s="97">
        <f>COUNTIF('TUẦN 41-42'!$S$8:$S$365,'KT PHÒNG'!A49)</f>
        <v>0</v>
      </c>
      <c r="O49" s="97">
        <f>COUNTIF('TUẦN 41-42'!$T$8:$T$365,'KT PHÒNG'!A49)</f>
        <v>0</v>
      </c>
    </row>
    <row r="50" spans="1:15" x14ac:dyDescent="0.25">
      <c r="A50" s="94" t="s">
        <v>39</v>
      </c>
      <c r="B50" s="97">
        <f>COUNTIF('TUẦN 41-42'!$G$8:$G$365,'KT PHÒNG'!A50)</f>
        <v>1</v>
      </c>
      <c r="C50" s="97">
        <f>COUNTIF('TUẦN 41-42'!$H$8:$H$365,'KT PHÒNG'!A50)</f>
        <v>1</v>
      </c>
      <c r="D50" s="97">
        <f>COUNTIF('TUẦN 41-42'!$I$8:$I$365,'KT PHÒNG'!A50)</f>
        <v>1</v>
      </c>
      <c r="E50" s="97">
        <f>COUNTIF('TUẦN 41-42'!J51:J410,'KT PHÒNG'!A50)</f>
        <v>1</v>
      </c>
      <c r="F50" s="97">
        <f>COUNTIF('TUẦN 41-42'!$K$8:$K$365,'KT PHÒNG'!A50)</f>
        <v>1</v>
      </c>
      <c r="G50" s="97">
        <f>COUNTIF('TUẦN 41-42'!$L$8:$L$365,'KT PHÒNG'!A50)</f>
        <v>0</v>
      </c>
      <c r="H50" s="97">
        <f>COUNTIF('TUẦN 41-42'!M46:M410,'KT PHÒNG'!$A$5)</f>
        <v>0</v>
      </c>
      <c r="I50" s="97">
        <f>COUNTIF('TUẦN 41-42'!$N$8:$N$365,'KT PHÒNG'!A50)</f>
        <v>1</v>
      </c>
      <c r="J50" s="97">
        <f>COUNTIF('TUẦN 41-42'!$O$8:$O$365,'KT PHÒNG'!A50)</f>
        <v>0</v>
      </c>
      <c r="K50" s="97">
        <f>COUNTIF('TUẦN 41-42'!$P$8:$P$365,'KT PHÒNG'!A50)</f>
        <v>1</v>
      </c>
      <c r="L50" s="97">
        <f>COUNTIF('TUẦN 41-42'!$Q$8:$Q$365,'KT PHÒNG'!A50)</f>
        <v>1</v>
      </c>
      <c r="M50" s="97">
        <f>COUNTIF('TUẦN 41-42'!$R$8:$R$365,'KT PHÒNG'!A50)</f>
        <v>1</v>
      </c>
      <c r="N50" s="97">
        <f>COUNTIF('TUẦN 41-42'!$S$8:$S$365,'KT PHÒNG'!A50)</f>
        <v>0</v>
      </c>
      <c r="O50" s="97">
        <f>COUNTIF('TUẦN 41-42'!$T$8:$T$365,'KT PHÒNG'!A50)</f>
        <v>0</v>
      </c>
    </row>
    <row r="51" spans="1:15" x14ac:dyDescent="0.25">
      <c r="A51" s="94" t="s">
        <v>16</v>
      </c>
      <c r="B51" s="97">
        <f>COUNTIF('TUẦN 41-42'!$G$8:$G$365,'KT PHÒNG'!A51)</f>
        <v>0</v>
      </c>
      <c r="C51" s="97">
        <f>COUNTIF('TUẦN 41-42'!$H$8:$H$365,'KT PHÒNG'!A51)</f>
        <v>0</v>
      </c>
      <c r="D51" s="97">
        <f>COUNTIF('TUẦN 41-42'!$I$8:$I$365,'KT PHÒNG'!A51)</f>
        <v>0</v>
      </c>
      <c r="E51" s="97">
        <f>COUNTIF('TUẦN 41-42'!J52:J411,'KT PHÒNG'!A51)</f>
        <v>0</v>
      </c>
      <c r="F51" s="97">
        <f>COUNTIF('TUẦN 41-42'!$K$8:$K$365,'KT PHÒNG'!A51)</f>
        <v>2</v>
      </c>
      <c r="G51" s="97">
        <f>COUNTIF('TUẦN 41-42'!$L$8:$L$365,'KT PHÒNG'!A51)</f>
        <v>0</v>
      </c>
      <c r="H51" s="97">
        <f>COUNTIF('TUẦN 41-42'!M47:M411,'KT PHÒNG'!$A$5)</f>
        <v>0</v>
      </c>
      <c r="I51" s="97">
        <f>COUNTIF('TUẦN 41-42'!$N$8:$N$365,'KT PHÒNG'!A51)</f>
        <v>1</v>
      </c>
      <c r="J51" s="97">
        <f>COUNTIF('TUẦN 41-42'!$O$8:$O$365,'KT PHÒNG'!A51)</f>
        <v>0</v>
      </c>
      <c r="K51" s="97">
        <f>COUNTIF('TUẦN 41-42'!$P$8:$P$365,'KT PHÒNG'!A51)</f>
        <v>0</v>
      </c>
      <c r="L51" s="97">
        <f>COUNTIF('TUẦN 41-42'!$Q$8:$Q$365,'KT PHÒNG'!A51)</f>
        <v>0</v>
      </c>
      <c r="M51" s="97">
        <f>COUNTIF('TUẦN 41-42'!$R$8:$R$365,'KT PHÒNG'!A51)</f>
        <v>2</v>
      </c>
      <c r="N51" s="97">
        <f>COUNTIF('TUẦN 41-42'!$S$8:$S$365,'KT PHÒNG'!A51)</f>
        <v>0</v>
      </c>
      <c r="O51" s="97">
        <f>COUNTIF('TUẦN 41-42'!$T$8:$T$365,'KT PHÒNG'!A51)</f>
        <v>0</v>
      </c>
    </row>
    <row r="52" spans="1:15" x14ac:dyDescent="0.25">
      <c r="A52" s="94">
        <v>308</v>
      </c>
      <c r="B52" s="97">
        <f>COUNTIF('TUẦN 41-42'!$G$8:$G$365,'KT PHÒNG'!A52)</f>
        <v>0</v>
      </c>
      <c r="C52" s="97">
        <f>COUNTIF('TUẦN 41-42'!$H$8:$H$365,'KT PHÒNG'!A52)</f>
        <v>0</v>
      </c>
      <c r="D52" s="97">
        <f>COUNTIF('TUẦN 41-42'!$I$8:$I$365,'KT PHÒNG'!A52)</f>
        <v>0</v>
      </c>
      <c r="E52" s="97">
        <f>COUNTIF('TUẦN 41-42'!J53:J412,'KT PHÒNG'!A52)</f>
        <v>0</v>
      </c>
      <c r="F52" s="97">
        <f>COUNTIF('TUẦN 41-42'!$K$8:$K$365,'KT PHÒNG'!A52)</f>
        <v>0</v>
      </c>
      <c r="G52" s="97">
        <f>COUNTIF('TUẦN 41-42'!$L$8:$L$365,'KT PHÒNG'!A52)</f>
        <v>0</v>
      </c>
      <c r="H52" s="97">
        <f>COUNTIF('TUẦN 41-42'!M48:M412,'KT PHÒNG'!$A$5)</f>
        <v>0</v>
      </c>
      <c r="I52" s="97">
        <f>COUNTIF('TUẦN 41-42'!$N$8:$N$365,'KT PHÒNG'!A52)</f>
        <v>0</v>
      </c>
      <c r="J52" s="97">
        <f>COUNTIF('TUẦN 41-42'!$O$8:$O$365,'KT PHÒNG'!A52)</f>
        <v>0</v>
      </c>
      <c r="K52" s="97">
        <f>COUNTIF('TUẦN 41-42'!$P$8:$P$365,'KT PHÒNG'!A52)</f>
        <v>0</v>
      </c>
      <c r="L52" s="97">
        <f>COUNTIF('TUẦN 41-42'!$Q$8:$Q$365,'KT PHÒNG'!A52)</f>
        <v>0</v>
      </c>
      <c r="M52" s="97">
        <f>COUNTIF('TUẦN 41-42'!$R$8:$R$365,'KT PHÒNG'!A52)</f>
        <v>0</v>
      </c>
      <c r="N52" s="97">
        <f>COUNTIF('TUẦN 41-42'!$S$8:$S$365,'KT PHÒNG'!A52)</f>
        <v>0</v>
      </c>
      <c r="O52" s="97">
        <f>COUNTIF('TUẦN 41-42'!$T$8:$T$365,'KT PHÒNG'!A52)</f>
        <v>0</v>
      </c>
    </row>
    <row r="53" spans="1:15" x14ac:dyDescent="0.25">
      <c r="A53" s="94" t="s">
        <v>482</v>
      </c>
      <c r="B53" s="97">
        <f>COUNTIF('TUẦN 41-42'!$G$8:$G$365,'KT PHÒNG'!A53)</f>
        <v>1</v>
      </c>
      <c r="C53" s="97">
        <f>COUNTIF('TUẦN 41-42'!$H$8:$H$365,'KT PHÒNG'!A53)</f>
        <v>0</v>
      </c>
      <c r="D53" s="97">
        <f>COUNTIF('TUẦN 41-42'!$I$8:$I$365,'KT PHÒNG'!A53)</f>
        <v>1</v>
      </c>
      <c r="E53" s="97">
        <f>COUNTIF('TUẦN 41-42'!J53:J413,'KT PHÒNG'!A53)</f>
        <v>0</v>
      </c>
      <c r="F53" s="97">
        <f>COUNTIF('TUẦN 41-42'!$K$8:$K$365,'KT PHÒNG'!A53)</f>
        <v>0</v>
      </c>
      <c r="G53" s="97">
        <f>COUNTIF('TUẦN 41-42'!$L$8:$L$365,'KT PHÒNG'!A53)</f>
        <v>0</v>
      </c>
      <c r="H53" s="97">
        <f>COUNTIF('TUẦN 41-42'!M49:M413,'KT PHÒNG'!$A$5)</f>
        <v>0</v>
      </c>
      <c r="I53" s="97">
        <f>COUNTIF('TUẦN 41-42'!$N$8:$N$365,'KT PHÒNG'!A53)</f>
        <v>1</v>
      </c>
      <c r="J53" s="97">
        <f>COUNTIF('TUẦN 41-42'!$O$8:$O$365,'KT PHÒNG'!A53)</f>
        <v>1</v>
      </c>
      <c r="K53" s="97">
        <f>COUNTIF('TUẦN 41-42'!$P$8:$P$365,'KT PHÒNG'!A53)</f>
        <v>1</v>
      </c>
      <c r="L53" s="97">
        <f>COUNTIF('TUẦN 41-42'!$Q$8:$Q$365,'KT PHÒNG'!A53)</f>
        <v>0</v>
      </c>
      <c r="M53" s="97">
        <f>COUNTIF('TUẦN 41-42'!$R$8:$R$365,'KT PHÒNG'!A53)</f>
        <v>0</v>
      </c>
      <c r="N53" s="97">
        <f>COUNTIF('TUẦN 41-42'!$S$8:$S$365,'KT PHÒNG'!A53)</f>
        <v>0</v>
      </c>
      <c r="O53" s="97">
        <f>COUNTIF('TUẦN 41-42'!$T$8:$T$365,'KT PHÒNG'!A53)</f>
        <v>0</v>
      </c>
    </row>
    <row r="54" spans="1:15" x14ac:dyDescent="0.25">
      <c r="A54" s="94" t="s">
        <v>72</v>
      </c>
      <c r="B54" s="97">
        <f>COUNTIF('TUẦN 41-42'!$G$8:$G$365,'KT PHÒNG'!A54)</f>
        <v>0</v>
      </c>
      <c r="C54" s="97">
        <f>COUNTIF('TUẦN 41-42'!$H$8:$H$365,'KT PHÒNG'!A54)</f>
        <v>0</v>
      </c>
      <c r="D54" s="97">
        <f>COUNTIF('TUẦN 41-42'!$I$8:$I$365,'KT PHÒNG'!A54)</f>
        <v>0</v>
      </c>
      <c r="E54" s="97">
        <f>COUNTIF('TUẦN 41-42'!J55:J414,'KT PHÒNG'!A54)</f>
        <v>0</v>
      </c>
      <c r="F54" s="97">
        <f>COUNTIF('TUẦN 41-42'!$K$8:$K$365,'KT PHÒNG'!A54)</f>
        <v>0</v>
      </c>
      <c r="G54" s="97">
        <f>COUNTIF('TUẦN 41-42'!$L$8:$L$365,'KT PHÒNG'!A54)</f>
        <v>0</v>
      </c>
      <c r="H54" s="97">
        <f>COUNTIF('TUẦN 41-42'!M49:M414,'KT PHÒNG'!$A$5)</f>
        <v>0</v>
      </c>
      <c r="I54" s="97">
        <f>COUNTIF('TUẦN 41-42'!$N$8:$N$365,'KT PHÒNG'!A54)</f>
        <v>0</v>
      </c>
      <c r="J54" s="97">
        <f>COUNTIF('TUẦN 41-42'!$O$8:$O$365,'KT PHÒNG'!A54)</f>
        <v>0</v>
      </c>
      <c r="K54" s="97">
        <f>COUNTIF('TUẦN 41-42'!$P$8:$P$365,'KT PHÒNG'!A54)</f>
        <v>0</v>
      </c>
      <c r="L54" s="97">
        <f>COUNTIF('TUẦN 41-42'!$Q$8:$Q$365,'KT PHÒNG'!A54)</f>
        <v>0</v>
      </c>
      <c r="M54" s="97">
        <f>COUNTIF('TUẦN 41-42'!$R$8:$R$365,'KT PHÒNG'!A54)</f>
        <v>0</v>
      </c>
      <c r="N54" s="97">
        <f>COUNTIF('TUẦN 41-42'!$S$8:$S$365,'KT PHÒNG'!A54)</f>
        <v>0</v>
      </c>
      <c r="O54" s="97">
        <f>COUNTIF('TUẦN 41-42'!$T$8:$T$365,'KT PHÒNG'!A54)</f>
        <v>0</v>
      </c>
    </row>
    <row r="55" spans="1:15" x14ac:dyDescent="0.25">
      <c r="A55" s="94" t="s">
        <v>117</v>
      </c>
      <c r="B55" s="97">
        <f>COUNTIF('TUẦN 41-42'!$G$8:$G$365,'KT PHÒNG'!A55)</f>
        <v>1</v>
      </c>
      <c r="C55" s="97">
        <f>COUNTIF('TUẦN 41-42'!$H$8:$H$365,'KT PHÒNG'!A55)</f>
        <v>1</v>
      </c>
      <c r="D55" s="97">
        <f>COUNTIF('TUẦN 41-42'!$I$8:$I$365,'KT PHÒNG'!A55)</f>
        <v>0</v>
      </c>
      <c r="E55" s="97">
        <f>COUNTIF('TUẦN 41-42'!J56:J415,'KT PHÒNG'!A55)</f>
        <v>1</v>
      </c>
      <c r="F55" s="97">
        <f>COUNTIF('TUẦN 41-42'!$K$8:$K$365,'KT PHÒNG'!A55)</f>
        <v>1</v>
      </c>
      <c r="G55" s="97">
        <f>COUNTIF('TUẦN 41-42'!$L$8:$L$365,'KT PHÒNG'!A55)</f>
        <v>0</v>
      </c>
      <c r="H55" s="97">
        <f>COUNTIF('TUẦN 41-42'!M49:M415,'KT PHÒNG'!$A$5)</f>
        <v>0</v>
      </c>
      <c r="I55" s="97">
        <f>COUNTIF('TUẦN 41-42'!$N$8:$N$365,'KT PHÒNG'!A55)</f>
        <v>1</v>
      </c>
      <c r="J55" s="97">
        <f>COUNTIF('TUẦN 41-42'!$O$8:$O$365,'KT PHÒNG'!A55)</f>
        <v>0</v>
      </c>
      <c r="K55" s="97">
        <f>COUNTIF('TUẦN 41-42'!$P$8:$P$365,'KT PHÒNG'!A55)</f>
        <v>1</v>
      </c>
      <c r="L55" s="97">
        <f>COUNTIF('TUẦN 41-42'!$Q$8:$Q$365,'KT PHÒNG'!A55)</f>
        <v>1</v>
      </c>
      <c r="M55" s="97">
        <f>COUNTIF('TUẦN 41-42'!$R$8:$R$365,'KT PHÒNG'!A55)</f>
        <v>0</v>
      </c>
      <c r="N55" s="97">
        <f>COUNTIF('TUẦN 41-42'!$S$8:$S$365,'KT PHÒNG'!A55)</f>
        <v>0</v>
      </c>
      <c r="O55" s="97">
        <f>COUNTIF('TUẦN 41-42'!$T$8:$T$365,'KT PHÒNG'!A55)</f>
        <v>0</v>
      </c>
    </row>
    <row r="56" spans="1:15" x14ac:dyDescent="0.25">
      <c r="A56" s="94" t="s">
        <v>512</v>
      </c>
      <c r="B56" s="97">
        <f>COUNTIF('TUẦN 41-42'!$G$8:$G$365,'KT PHÒNG'!A56)</f>
        <v>0</v>
      </c>
      <c r="C56" s="97">
        <f>COUNTIF('TUẦN 41-42'!$H$8:$H$365,'KT PHÒNG'!A56)</f>
        <v>0</v>
      </c>
      <c r="D56" s="97">
        <f>COUNTIF('TUẦN 41-42'!$I$8:$I$365,'KT PHÒNG'!A56)</f>
        <v>0</v>
      </c>
      <c r="E56" s="97">
        <f>COUNTIF('TUẦN 41-42'!J57:J416,'KT PHÒNG'!A56)</f>
        <v>0</v>
      </c>
      <c r="F56" s="97">
        <f>COUNTIF('TUẦN 41-42'!$K$8:$K$365,'KT PHÒNG'!A56)</f>
        <v>0</v>
      </c>
      <c r="G56" s="97">
        <f>COUNTIF('TUẦN 41-42'!$L$8:$L$365,'KT PHÒNG'!A56)</f>
        <v>0</v>
      </c>
      <c r="H56" s="97">
        <f>COUNTIF('TUẦN 41-42'!M50:M416,'KT PHÒNG'!$A$5)</f>
        <v>0</v>
      </c>
      <c r="I56" s="97">
        <f>COUNTIF('TUẦN 41-42'!$N$8:$N$365,'KT PHÒNG'!A56)</f>
        <v>0</v>
      </c>
      <c r="J56" s="97">
        <f>COUNTIF('TUẦN 41-42'!$O$8:$O$365,'KT PHÒNG'!A56)</f>
        <v>0</v>
      </c>
      <c r="K56" s="97">
        <f>COUNTIF('TUẦN 41-42'!$P$8:$P$365,'KT PHÒNG'!A56)</f>
        <v>0</v>
      </c>
      <c r="L56" s="97">
        <f>COUNTIF('TUẦN 41-42'!$Q$8:$Q$365,'KT PHÒNG'!A56)</f>
        <v>0</v>
      </c>
      <c r="M56" s="97">
        <f>COUNTIF('TUẦN 41-42'!$R$8:$R$365,'KT PHÒNG'!A56)</f>
        <v>0</v>
      </c>
      <c r="N56" s="97">
        <f>COUNTIF('TUẦN 41-42'!$S$8:$S$365,'KT PHÒNG'!A56)</f>
        <v>0</v>
      </c>
      <c r="O56" s="97">
        <f>COUNTIF('TUẦN 41-42'!$T$8:$T$365,'KT PHÒNG'!A56)</f>
        <v>0</v>
      </c>
    </row>
    <row r="57" spans="1:15" x14ac:dyDescent="0.25">
      <c r="A57" s="94" t="s">
        <v>454</v>
      </c>
      <c r="B57" s="97">
        <f>COUNTIF('TUẦN 41-42'!$G$8:$G$365,'KT PHÒNG'!A57)</f>
        <v>1</v>
      </c>
      <c r="C57" s="97">
        <f>COUNTIF('TUẦN 41-42'!$H$8:$H$365,'KT PHÒNG'!A57)</f>
        <v>1</v>
      </c>
      <c r="D57" s="97">
        <f>COUNTIF('TUẦN 41-42'!$I$8:$I$365,'KT PHÒNG'!A57)</f>
        <v>1</v>
      </c>
      <c r="E57" s="97">
        <f>COUNTIF('TUẦN 41-42'!J58:J417,'KT PHÒNG'!A57)</f>
        <v>1</v>
      </c>
      <c r="F57" s="97">
        <f>COUNTIF('TUẦN 41-42'!$K$8:$K$365,'KT PHÒNG'!A57)</f>
        <v>1</v>
      </c>
      <c r="G57" s="97">
        <f>COUNTIF('TUẦN 41-42'!$L$8:$L$365,'KT PHÒNG'!A57)</f>
        <v>0</v>
      </c>
      <c r="H57" s="97">
        <f>COUNTIF('TUẦN 41-42'!M51:M417,'KT PHÒNG'!$A$5)</f>
        <v>0</v>
      </c>
      <c r="I57" s="97">
        <f>COUNTIF('TUẦN 41-42'!$N$8:$N$365,'KT PHÒNG'!A57)</f>
        <v>1</v>
      </c>
      <c r="J57" s="97">
        <f>COUNTIF('TUẦN 41-42'!$O$8:$O$365,'KT PHÒNG'!A57)</f>
        <v>1</v>
      </c>
      <c r="K57" s="97">
        <f>COUNTIF('TUẦN 41-42'!$P$8:$P$365,'KT PHÒNG'!A57)</f>
        <v>1</v>
      </c>
      <c r="L57" s="97">
        <f>COUNTIF('TUẦN 41-42'!$Q$8:$Q$365,'KT PHÒNG'!A57)</f>
        <v>1</v>
      </c>
      <c r="M57" s="97">
        <f>COUNTIF('TUẦN 41-42'!$R$8:$R$365,'KT PHÒNG'!A57)</f>
        <v>0</v>
      </c>
      <c r="N57" s="97">
        <f>COUNTIF('TUẦN 41-42'!$S$8:$S$365,'KT PHÒNG'!A57)</f>
        <v>0</v>
      </c>
      <c r="O57" s="97">
        <f>COUNTIF('TUẦN 41-42'!$T$8:$T$365,'KT PHÒNG'!A57)</f>
        <v>0</v>
      </c>
    </row>
    <row r="58" spans="1:15" x14ac:dyDescent="0.25">
      <c r="A58" s="94" t="s">
        <v>464</v>
      </c>
      <c r="B58" s="97">
        <f>COUNTIF('TUẦN 41-42'!$G$8:$G$365,'KT PHÒNG'!A58)</f>
        <v>0</v>
      </c>
      <c r="C58" s="97">
        <f>COUNTIF('TUẦN 41-42'!$H$8:$H$365,'KT PHÒNG'!A58)</f>
        <v>0</v>
      </c>
      <c r="D58" s="97">
        <f>COUNTIF('TUẦN 41-42'!$I$8:$I$365,'KT PHÒNG'!A58)</f>
        <v>0</v>
      </c>
      <c r="E58" s="97">
        <f>COUNTIF('TUẦN 41-42'!J59:J418,'KT PHÒNG'!A58)</f>
        <v>0</v>
      </c>
      <c r="F58" s="97">
        <f>COUNTIF('TUẦN 41-42'!$K$8:$K$365,'KT PHÒNG'!A58)</f>
        <v>0</v>
      </c>
      <c r="G58" s="97">
        <f>COUNTIF('TUẦN 41-42'!$L$8:$L$365,'KT PHÒNG'!A58)</f>
        <v>0</v>
      </c>
      <c r="H58" s="97">
        <f>COUNTIF('TUẦN 41-42'!M52:M418,'KT PHÒNG'!$A$5)</f>
        <v>0</v>
      </c>
      <c r="I58" s="97">
        <f>COUNTIF('TUẦN 41-42'!$N$8:$N$365,'KT PHÒNG'!A58)</f>
        <v>0</v>
      </c>
      <c r="J58" s="97">
        <f>COUNTIF('TUẦN 41-42'!$O$8:$O$365,'KT PHÒNG'!A58)</f>
        <v>0</v>
      </c>
      <c r="K58" s="97">
        <f>COUNTIF('TUẦN 41-42'!$P$8:$P$365,'KT PHÒNG'!A58)</f>
        <v>0</v>
      </c>
      <c r="L58" s="97">
        <f>COUNTIF('TUẦN 41-42'!$Q$8:$Q$365,'KT PHÒNG'!A58)</f>
        <v>0</v>
      </c>
      <c r="M58" s="97">
        <f>COUNTIF('TUẦN 41-42'!$R$8:$R$365,'KT PHÒNG'!A58)</f>
        <v>2</v>
      </c>
      <c r="N58" s="97">
        <f>COUNTIF('TUẦN 41-42'!$S$8:$S$365,'KT PHÒNG'!A58)</f>
        <v>0</v>
      </c>
      <c r="O58" s="97">
        <f>COUNTIF('TUẦN 41-42'!$T$8:$T$365,'KT PHÒNG'!A58)</f>
        <v>0</v>
      </c>
    </row>
    <row r="59" spans="1:15" x14ac:dyDescent="0.25">
      <c r="A59" s="94" t="s">
        <v>431</v>
      </c>
      <c r="B59" s="97">
        <f>COUNTIF('TUẦN 41-42'!$G$8:$G$365,'KT PHÒNG'!A59)</f>
        <v>1</v>
      </c>
      <c r="C59" s="97">
        <f>COUNTIF('TUẦN 41-42'!$H$8:$H$365,'KT PHÒNG'!A59)</f>
        <v>1</v>
      </c>
      <c r="D59" s="97">
        <f>COUNTIF('TUẦN 41-42'!$I$8:$I$365,'KT PHÒNG'!A59)</f>
        <v>0</v>
      </c>
      <c r="E59" s="97">
        <f>COUNTIF('TUẦN 41-42'!J59:J419,'KT PHÒNG'!A59)</f>
        <v>1</v>
      </c>
      <c r="F59" s="97">
        <f>COUNTIF('TUẦN 41-42'!$K$8:$K$365,'KT PHÒNG'!A59)</f>
        <v>1</v>
      </c>
      <c r="G59" s="97">
        <f>COUNTIF('TUẦN 41-42'!$L$8:$L$365,'KT PHÒNG'!A59)</f>
        <v>0</v>
      </c>
      <c r="H59" s="97">
        <f>COUNTIF('TUẦN 41-42'!M53:M419,'KT PHÒNG'!$A$5)</f>
        <v>0</v>
      </c>
      <c r="I59" s="97">
        <f>COUNTIF('TUẦN 41-42'!$N$8:$N$365,'KT PHÒNG'!A59)</f>
        <v>0</v>
      </c>
      <c r="J59" s="97">
        <f>COUNTIF('TUẦN 41-42'!$O$8:$O$365,'KT PHÒNG'!A59)</f>
        <v>1</v>
      </c>
      <c r="K59" s="97">
        <f>COUNTIF('TUẦN 41-42'!$P$8:$P$365,'KT PHÒNG'!A59)</f>
        <v>1</v>
      </c>
      <c r="L59" s="97">
        <f>COUNTIF('TUẦN 41-42'!$Q$8:$Q$365,'KT PHÒNG'!A59)</f>
        <v>1</v>
      </c>
      <c r="M59" s="97">
        <f>COUNTIF('TUẦN 41-42'!$R$8:$R$365,'KT PHÒNG'!A59)</f>
        <v>1</v>
      </c>
      <c r="N59" s="97">
        <f>COUNTIF('TUẦN 41-42'!$S$8:$S$365,'KT PHÒNG'!A59)</f>
        <v>0</v>
      </c>
      <c r="O59" s="97">
        <f>COUNTIF('TUẦN 41-42'!$T$8:$T$365,'KT PHÒNG'!A59)</f>
        <v>0</v>
      </c>
    </row>
    <row r="60" spans="1:15" x14ac:dyDescent="0.25">
      <c r="A60" s="94" t="s">
        <v>542</v>
      </c>
      <c r="B60" s="97">
        <f>COUNTIF('TUẦN 41-42'!$G$8:$G$365,'KT PHÒNG'!A60)</f>
        <v>0</v>
      </c>
      <c r="C60" s="97">
        <f>COUNTIF('TUẦN 41-42'!$H$8:$H$365,'KT PHÒNG'!A60)</f>
        <v>0</v>
      </c>
      <c r="D60" s="97">
        <f>COUNTIF('TUẦN 41-42'!$I$8:$I$365,'KT PHÒNG'!A60)</f>
        <v>0</v>
      </c>
      <c r="E60" s="97">
        <f>COUNTIF('TUẦN 41-42'!J61:J420,'KT PHÒNG'!A60)</f>
        <v>0</v>
      </c>
      <c r="F60" s="97">
        <f>COUNTIF('TUẦN 41-42'!$K$8:$K$365,'KT PHÒNG'!A60)</f>
        <v>0</v>
      </c>
      <c r="G60" s="97">
        <f>COUNTIF('TUẦN 41-42'!$L$8:$L$365,'KT PHÒNG'!A60)</f>
        <v>0</v>
      </c>
      <c r="H60" s="97">
        <f>COUNTIF('TUẦN 41-42'!M53:M420,'KT PHÒNG'!$A$5)</f>
        <v>0</v>
      </c>
      <c r="I60" s="97">
        <f>COUNTIF('TUẦN 41-42'!$N$8:$N$365,'KT PHÒNG'!A60)</f>
        <v>0</v>
      </c>
      <c r="J60" s="97">
        <f>COUNTIF('TUẦN 41-42'!$O$8:$O$365,'KT PHÒNG'!A60)</f>
        <v>0</v>
      </c>
      <c r="K60" s="97">
        <f>COUNTIF('TUẦN 41-42'!$P$8:$P$365,'KT PHÒNG'!A60)</f>
        <v>0</v>
      </c>
      <c r="L60" s="97">
        <f>COUNTIF('TUẦN 41-42'!$Q$8:$Q$365,'KT PHÒNG'!A60)</f>
        <v>0</v>
      </c>
      <c r="M60" s="97">
        <f>COUNTIF('TUẦN 41-42'!$R$8:$R$365,'KT PHÒNG'!A60)</f>
        <v>0</v>
      </c>
      <c r="N60" s="97">
        <f>COUNTIF('TUẦN 41-42'!$S$8:$S$365,'KT PHÒNG'!A60)</f>
        <v>0</v>
      </c>
      <c r="O60" s="97">
        <f>COUNTIF('TUẦN 41-42'!$T$8:$T$365,'KT PHÒNG'!A60)</f>
        <v>0</v>
      </c>
    </row>
    <row r="61" spans="1:15" x14ac:dyDescent="0.25">
      <c r="A61" s="94" t="s">
        <v>418</v>
      </c>
      <c r="B61" s="97">
        <f>COUNTIF('TUẦN 41-42'!$G$8:$G$365,'KT PHÒNG'!A61)</f>
        <v>1</v>
      </c>
      <c r="C61" s="97">
        <f>COUNTIF('TUẦN 41-42'!$H$8:$H$365,'KT PHÒNG'!A61)</f>
        <v>1</v>
      </c>
      <c r="D61" s="97">
        <f>COUNTIF('TUẦN 41-42'!$I$8:$I$365,'KT PHÒNG'!A61)</f>
        <v>1</v>
      </c>
      <c r="E61" s="97">
        <f>COUNTIF('TUẦN 41-42'!J62:J421,'KT PHÒNG'!A61)</f>
        <v>0</v>
      </c>
      <c r="F61" s="97">
        <f>COUNTIF('TUẦN 41-42'!$K$8:$K$365,'KT PHÒNG'!A61)</f>
        <v>0</v>
      </c>
      <c r="G61" s="97">
        <f>COUNTIF('TUẦN 41-42'!$L$8:$L$365,'KT PHÒNG'!A61)</f>
        <v>0</v>
      </c>
      <c r="H61" s="97">
        <f>COUNTIF('TUẦN 41-42'!M55:M421,'KT PHÒNG'!$A$5)</f>
        <v>0</v>
      </c>
      <c r="I61" s="97">
        <f>COUNTIF('TUẦN 41-42'!$N$8:$N$365,'KT PHÒNG'!A61)</f>
        <v>0</v>
      </c>
      <c r="J61" s="97">
        <f>COUNTIF('TUẦN 41-42'!$O$8:$O$365,'KT PHÒNG'!A61)</f>
        <v>1</v>
      </c>
      <c r="K61" s="97">
        <f>COUNTIF('TUẦN 41-42'!$P$8:$P$365,'KT PHÒNG'!A61)</f>
        <v>1</v>
      </c>
      <c r="L61" s="97">
        <f>COUNTIF('TUẦN 41-42'!$Q$8:$Q$365,'KT PHÒNG'!A61)</f>
        <v>1</v>
      </c>
      <c r="M61" s="97">
        <f>COUNTIF('TUẦN 41-42'!$R$8:$R$365,'KT PHÒNG'!A61)</f>
        <v>0</v>
      </c>
      <c r="N61" s="97">
        <f>COUNTIF('TUẦN 41-42'!$S$8:$S$365,'KT PHÒNG'!A61)</f>
        <v>0</v>
      </c>
      <c r="O61" s="97">
        <f>COUNTIF('TUẦN 41-42'!$T$8:$T$365,'KT PHÒNG'!A61)</f>
        <v>0</v>
      </c>
    </row>
    <row r="62" spans="1:15" x14ac:dyDescent="0.25">
      <c r="A62" s="94" t="s">
        <v>592</v>
      </c>
      <c r="B62" s="97">
        <f>COUNTIF('TUẦN 41-42'!$G$8:$G$365,'KT PHÒNG'!A62)</f>
        <v>0</v>
      </c>
      <c r="C62" s="97">
        <f>COUNTIF('TUẦN 41-42'!$H$8:$H$365,'KT PHÒNG'!A62)</f>
        <v>0</v>
      </c>
      <c r="D62" s="97">
        <f>COUNTIF('TUẦN 41-42'!$I$8:$I$365,'KT PHÒNG'!A62)</f>
        <v>0</v>
      </c>
      <c r="E62" s="97">
        <f>COUNTIF('TUẦN 41-42'!J63:J422,'KT PHÒNG'!A62)</f>
        <v>0</v>
      </c>
      <c r="F62" s="97">
        <f>COUNTIF('TUẦN 41-42'!$K$8:$K$365,'KT PHÒNG'!A62)</f>
        <v>0</v>
      </c>
      <c r="G62" s="97">
        <f>COUNTIF('TUẦN 41-42'!$L$8:$L$365,'KT PHÒNG'!A62)</f>
        <v>0</v>
      </c>
      <c r="H62" s="97">
        <f>COUNTIF('TUẦN 41-42'!M56:M422,'KT PHÒNG'!$A$5)</f>
        <v>0</v>
      </c>
      <c r="I62" s="97">
        <f>COUNTIF('TUẦN 41-42'!$N$8:$N$365,'KT PHÒNG'!A62)</f>
        <v>0</v>
      </c>
      <c r="J62" s="97">
        <f>COUNTIF('TUẦN 41-42'!$O$8:$O$365,'KT PHÒNG'!A62)</f>
        <v>0</v>
      </c>
      <c r="K62" s="97">
        <f>COUNTIF('TUẦN 41-42'!$P$8:$P$365,'KT PHÒNG'!A62)</f>
        <v>0</v>
      </c>
      <c r="L62" s="97">
        <f>COUNTIF('TUẦN 41-42'!$Q$8:$Q$365,'KT PHÒNG'!A62)</f>
        <v>0</v>
      </c>
      <c r="M62" s="97">
        <f>COUNTIF('TUẦN 41-42'!$R$8:$R$365,'KT PHÒNG'!A62)</f>
        <v>0</v>
      </c>
      <c r="N62" s="97">
        <f>COUNTIF('TUẦN 41-42'!$S$8:$S$365,'KT PHÒNG'!A62)</f>
        <v>0</v>
      </c>
      <c r="O62" s="97">
        <f>COUNTIF('TUẦN 41-42'!$T$8:$T$365,'KT PHÒNG'!A62)</f>
        <v>0</v>
      </c>
    </row>
    <row r="63" spans="1:15" x14ac:dyDescent="0.25">
      <c r="A63" s="94" t="s">
        <v>410</v>
      </c>
      <c r="B63" s="97">
        <f>COUNTIF('TUẦN 41-42'!$G$8:$G$365,'KT PHÒNG'!A63)</f>
        <v>1</v>
      </c>
      <c r="C63" s="97">
        <f>COUNTIF('TUẦN 41-42'!$H$8:$H$365,'KT PHÒNG'!A63)</f>
        <v>1</v>
      </c>
      <c r="D63" s="97">
        <f>COUNTIF('TUẦN 41-42'!$I$8:$I$365,'KT PHÒNG'!A63)</f>
        <v>1</v>
      </c>
      <c r="E63" s="97">
        <f>COUNTIF('TUẦN 41-42'!J63:J423,'KT PHÒNG'!A63)</f>
        <v>0</v>
      </c>
      <c r="F63" s="97">
        <f>COUNTIF('TUẦN 41-42'!$K$8:$K$365,'KT PHÒNG'!A63)</f>
        <v>0</v>
      </c>
      <c r="G63" s="97">
        <f>COUNTIF('TUẦN 41-42'!$L$8:$L$365,'KT PHÒNG'!A63)</f>
        <v>0</v>
      </c>
      <c r="H63" s="97">
        <f>COUNTIF('TUẦN 41-42'!M57:M423,'KT PHÒNG'!$A$5)</f>
        <v>0</v>
      </c>
      <c r="I63" s="97">
        <f>COUNTIF('TUẦN 41-42'!$N$8:$N$365,'KT PHÒNG'!A63)</f>
        <v>1</v>
      </c>
      <c r="J63" s="97">
        <f>COUNTIF('TUẦN 41-42'!$O$8:$O$365,'KT PHÒNG'!A63)</f>
        <v>1</v>
      </c>
      <c r="K63" s="97">
        <f>COUNTIF('TUẦN 41-42'!$P$8:$P$365,'KT PHÒNG'!A63)</f>
        <v>2</v>
      </c>
      <c r="L63" s="97">
        <f>COUNTIF('TUẦN 41-42'!$Q$8:$Q$365,'KT PHÒNG'!A63)</f>
        <v>2</v>
      </c>
      <c r="M63" s="97">
        <f>COUNTIF('TUẦN 41-42'!$R$8:$R$365,'KT PHÒNG'!A63)</f>
        <v>0</v>
      </c>
      <c r="N63" s="97">
        <f>COUNTIF('TUẦN 41-42'!$S$8:$S$365,'KT PHÒNG'!A63)</f>
        <v>0</v>
      </c>
      <c r="O63" s="97">
        <f>COUNTIF('TUẦN 41-42'!$T$8:$T$365,'KT PHÒNG'!A63)</f>
        <v>0</v>
      </c>
    </row>
    <row r="64" spans="1:15" x14ac:dyDescent="0.25">
      <c r="A64" s="94" t="s">
        <v>453</v>
      </c>
      <c r="B64" s="97">
        <f>COUNTIF('TUẦN 41-42'!$G$8:$G$365,'KT PHÒNG'!A64)</f>
        <v>0</v>
      </c>
      <c r="C64" s="97">
        <f>COUNTIF('TUẦN 41-42'!$H$8:$H$365,'KT PHÒNG'!A64)</f>
        <v>1</v>
      </c>
      <c r="D64" s="97">
        <f>COUNTIF('TUẦN 41-42'!$I$8:$I$365,'KT PHÒNG'!A64)</f>
        <v>1</v>
      </c>
      <c r="E64" s="97">
        <f>COUNTIF('TUẦN 41-42'!J63:J424,'KT PHÒNG'!A64)</f>
        <v>0</v>
      </c>
      <c r="F64" s="97">
        <f>COUNTIF('TUẦN 41-42'!$K$8:$K$365,'KT PHÒNG'!A64)</f>
        <v>0</v>
      </c>
      <c r="G64" s="97">
        <f>COUNTIF('TUẦN 41-42'!$L$8:$L$365,'KT PHÒNG'!A64)</f>
        <v>0</v>
      </c>
      <c r="H64" s="97">
        <f>COUNTIF('TUẦN 41-42'!M58:M424,'KT PHÒNG'!$A$5)</f>
        <v>0</v>
      </c>
      <c r="I64" s="97">
        <f>COUNTIF('TUẦN 41-42'!$N$8:$N$365,'KT PHÒNG'!A64)</f>
        <v>0</v>
      </c>
      <c r="J64" s="97">
        <f>COUNTIF('TUẦN 41-42'!$O$8:$O$365,'KT PHÒNG'!A64)</f>
        <v>1</v>
      </c>
      <c r="K64" s="97">
        <f>COUNTIF('TUẦN 41-42'!$P$8:$P$365,'KT PHÒNG'!A64)</f>
        <v>0</v>
      </c>
      <c r="L64" s="97">
        <f>COUNTIF('TUẦN 41-42'!$Q$8:$Q$365,'KT PHÒNG'!A64)</f>
        <v>0</v>
      </c>
      <c r="M64" s="97">
        <f>COUNTIF('TUẦN 41-42'!$R$8:$R$365,'KT PHÒNG'!A64)</f>
        <v>0</v>
      </c>
      <c r="N64" s="97">
        <f>COUNTIF('TUẦN 41-42'!$S$8:$S$365,'KT PHÒNG'!A64)</f>
        <v>0</v>
      </c>
      <c r="O64" s="97">
        <f>COUNTIF('TUẦN 41-42'!$T$8:$T$365,'KT PHÒNG'!A64)</f>
        <v>0</v>
      </c>
    </row>
    <row r="65" spans="1:15" x14ac:dyDescent="0.25">
      <c r="A65" s="94" t="s">
        <v>437</v>
      </c>
      <c r="B65" s="97">
        <f>COUNTIF('TUẦN 41-42'!$G$8:$G$365,'KT PHÒNG'!A65)</f>
        <v>1</v>
      </c>
      <c r="C65" s="97">
        <f>COUNTIF('TUẦN 41-42'!$H$8:$H$365,'KT PHÒNG'!A65)</f>
        <v>1</v>
      </c>
      <c r="D65" s="97">
        <f>COUNTIF('TUẦN 41-42'!$I$8:$I$365,'KT PHÒNG'!A65)</f>
        <v>1</v>
      </c>
      <c r="E65" s="97">
        <f>COUNTIF('TUẦN 41-42'!J65:J425,'KT PHÒNG'!A65)</f>
        <v>1</v>
      </c>
      <c r="F65" s="97">
        <f>COUNTIF('TUẦN 41-42'!$K$8:$K$365,'KT PHÒNG'!A65)</f>
        <v>2</v>
      </c>
      <c r="G65" s="97">
        <f>COUNTIF('TUẦN 41-42'!$L$8:$L$365,'KT PHÒNG'!A65)</f>
        <v>0</v>
      </c>
      <c r="H65" s="97">
        <f>COUNTIF('TUẦN 41-42'!M59:M425,'KT PHÒNG'!$A$5)</f>
        <v>0</v>
      </c>
      <c r="I65" s="97">
        <f>COUNTIF('TUẦN 41-42'!$N$8:$N$365,'KT PHÒNG'!A65)</f>
        <v>1</v>
      </c>
      <c r="J65" s="97">
        <f>COUNTIF('TUẦN 41-42'!$O$8:$O$365,'KT PHÒNG'!A65)</f>
        <v>1</v>
      </c>
      <c r="K65" s="97">
        <f>COUNTIF('TUẦN 41-42'!$P$8:$P$365,'KT PHÒNG'!A65)</f>
        <v>1</v>
      </c>
      <c r="L65" s="97">
        <f>COUNTIF('TUẦN 41-42'!$Q$8:$Q$365,'KT PHÒNG'!A65)</f>
        <v>1</v>
      </c>
      <c r="M65" s="97">
        <f>COUNTIF('TUẦN 41-42'!$R$8:$R$365,'KT PHÒNG'!A65)</f>
        <v>1</v>
      </c>
      <c r="N65" s="97">
        <f>COUNTIF('TUẦN 41-42'!$S$8:$S$365,'KT PHÒNG'!A65)</f>
        <v>0</v>
      </c>
      <c r="O65" s="97">
        <f>COUNTIF('TUẦN 41-42'!$T$8:$T$365,'KT PHÒNG'!A65)</f>
        <v>0</v>
      </c>
    </row>
    <row r="66" spans="1:15" x14ac:dyDescent="0.25">
      <c r="A66" s="94" t="s">
        <v>492</v>
      </c>
      <c r="B66" s="97">
        <f>COUNTIF('TUẦN 41-42'!$G$8:$G$365,'KT PHÒNG'!A66)</f>
        <v>2</v>
      </c>
      <c r="C66" s="97">
        <f>COUNTIF('TUẦN 41-42'!$H$8:$H$365,'KT PHÒNG'!A66)</f>
        <v>0</v>
      </c>
      <c r="D66" s="97">
        <f>COUNTIF('TUẦN 41-42'!$I$8:$I$365,'KT PHÒNG'!A66)</f>
        <v>0</v>
      </c>
      <c r="E66" s="97">
        <f>COUNTIF('TUẦN 41-42'!J67:J426,'KT PHÒNG'!A66)</f>
        <v>0</v>
      </c>
      <c r="F66" s="97">
        <f>COUNTIF('TUẦN 41-42'!$K$8:$K$365,'KT PHÒNG'!A66)</f>
        <v>0</v>
      </c>
      <c r="G66" s="97">
        <f>COUNTIF('TUẦN 41-42'!$L$8:$L$365,'KT PHÒNG'!A66)</f>
        <v>0</v>
      </c>
      <c r="H66" s="97">
        <f>COUNTIF('TUẦN 41-42'!M59:M426,'KT PHÒNG'!$A$5)</f>
        <v>0</v>
      </c>
      <c r="I66" s="97">
        <f>COUNTIF('TUẦN 41-42'!$N$8:$N$365,'KT PHÒNG'!A66)</f>
        <v>0</v>
      </c>
      <c r="J66" s="97">
        <f>COUNTIF('TUẦN 41-42'!$O$8:$O$365,'KT PHÒNG'!A66)</f>
        <v>0</v>
      </c>
      <c r="K66" s="97">
        <f>COUNTIF('TUẦN 41-42'!$P$8:$P$365,'KT PHÒNG'!A66)</f>
        <v>0</v>
      </c>
      <c r="L66" s="97">
        <f>COUNTIF('TUẦN 41-42'!$Q$8:$Q$365,'KT PHÒNG'!A66)</f>
        <v>1</v>
      </c>
      <c r="M66" s="97">
        <f>COUNTIF('TUẦN 41-42'!$R$8:$R$365,'KT PHÒNG'!A66)</f>
        <v>2</v>
      </c>
      <c r="N66" s="97">
        <f>COUNTIF('TUẦN 41-42'!$S$8:$S$365,'KT PHÒNG'!A66)</f>
        <v>0</v>
      </c>
      <c r="O66" s="97">
        <f>COUNTIF('TUẦN 41-42'!$T$8:$T$365,'KT PHÒNG'!A66)</f>
        <v>0</v>
      </c>
    </row>
    <row r="67" spans="1:15" x14ac:dyDescent="0.25">
      <c r="A67" s="94" t="s">
        <v>429</v>
      </c>
      <c r="B67" s="97">
        <f>COUNTIF('TUẦN 41-42'!$G$8:$G$365,'KT PHÒNG'!A67)</f>
        <v>1</v>
      </c>
      <c r="C67" s="97">
        <f>COUNTIF('TUẦN 41-42'!$H$8:$H$365,'KT PHÒNG'!A67)</f>
        <v>1</v>
      </c>
      <c r="D67" s="97">
        <f>COUNTIF('TUẦN 41-42'!$I$8:$I$365,'KT PHÒNG'!A67)</f>
        <v>1</v>
      </c>
      <c r="E67" s="97">
        <f>COUNTIF('TUẦN 41-42'!J69:J427,'KT PHÒNG'!A67)</f>
        <v>1</v>
      </c>
      <c r="F67" s="97">
        <f>COUNTIF('TUẦN 41-42'!$K$8:$K$365,'KT PHÒNG'!A67)</f>
        <v>1</v>
      </c>
      <c r="G67" s="97">
        <f>COUNTIF('TUẦN 41-42'!$L$8:$L$365,'KT PHÒNG'!A67)</f>
        <v>0</v>
      </c>
      <c r="H67" s="97">
        <f>COUNTIF('TUẦN 41-42'!M62:M427,'KT PHÒNG'!$A$5)</f>
        <v>0</v>
      </c>
      <c r="I67" s="97">
        <f>COUNTIF('TUẦN 41-42'!$N$8:$N$365,'KT PHÒNG'!A67)</f>
        <v>2</v>
      </c>
      <c r="J67" s="97">
        <f>COUNTIF('TUẦN 41-42'!$O$8:$O$365,'KT PHÒNG'!A67)</f>
        <v>1</v>
      </c>
      <c r="K67" s="97">
        <f>COUNTIF('TUẦN 41-42'!$P$8:$P$365,'KT PHÒNG'!A67)</f>
        <v>1</v>
      </c>
      <c r="L67" s="97">
        <f>COUNTIF('TUẦN 41-42'!$Q$8:$Q$365,'KT PHÒNG'!A67)</f>
        <v>1</v>
      </c>
      <c r="M67" s="97">
        <f>COUNTIF('TUẦN 41-42'!$R$8:$R$365,'KT PHÒNG'!A67)</f>
        <v>0</v>
      </c>
      <c r="N67" s="97">
        <f>COUNTIF('TUẦN 41-42'!$S$8:$S$365,'KT PHÒNG'!A67)</f>
        <v>0</v>
      </c>
      <c r="O67" s="97">
        <f>COUNTIF('TUẦN 41-42'!$T$8:$T$365,'KT PHÒNG'!A67)</f>
        <v>0</v>
      </c>
    </row>
    <row r="68" spans="1:15" x14ac:dyDescent="0.25">
      <c r="A68" s="94" t="s">
        <v>539</v>
      </c>
      <c r="B68" s="97">
        <f>COUNTIF('TUẦN 41-42'!$G$8:$G$365,'KT PHÒNG'!A68)</f>
        <v>0</v>
      </c>
      <c r="C68" s="97">
        <f>COUNTIF('TUẦN 41-42'!$H$8:$H$365,'KT PHÒNG'!A68)</f>
        <v>0</v>
      </c>
      <c r="D68" s="97">
        <f>COUNTIF('TUẦN 41-42'!$I$8:$I$365,'KT PHÒNG'!A68)</f>
        <v>0</v>
      </c>
      <c r="E68" s="97">
        <f>COUNTIF('TUẦN 41-42'!J70:J428,'KT PHÒNG'!A68)</f>
        <v>0</v>
      </c>
      <c r="F68" s="97">
        <f>COUNTIF('TUẦN 41-42'!$K$8:$K$365,'KT PHÒNG'!A68)</f>
        <v>0</v>
      </c>
      <c r="G68" s="97">
        <f>COUNTIF('TUẦN 41-42'!$L$8:$L$365,'KT PHÒNG'!A68)</f>
        <v>0</v>
      </c>
      <c r="H68" s="97">
        <f>COUNTIF('TUẦN 41-42'!M61:M428,'KT PHÒNG'!$A$5)</f>
        <v>0</v>
      </c>
      <c r="I68" s="97">
        <f>COUNTIF('TUẦN 41-42'!$N$8:$N$365,'KT PHÒNG'!A68)</f>
        <v>0</v>
      </c>
      <c r="J68" s="97">
        <f>COUNTIF('TUẦN 41-42'!$O$8:$O$365,'KT PHÒNG'!A68)</f>
        <v>0</v>
      </c>
      <c r="K68" s="97">
        <f>COUNTIF('TUẦN 41-42'!$P$8:$P$365,'KT PHÒNG'!A68)</f>
        <v>0</v>
      </c>
      <c r="L68" s="97">
        <f>COUNTIF('TUẦN 41-42'!$Q$8:$Q$365,'KT PHÒNG'!A68)</f>
        <v>0</v>
      </c>
      <c r="M68" s="97">
        <f>COUNTIF('TUẦN 41-42'!$R$8:$R$365,'KT PHÒNG'!A68)</f>
        <v>0</v>
      </c>
      <c r="N68" s="97">
        <f>COUNTIF('TUẦN 41-42'!$S$8:$S$365,'KT PHÒNG'!A68)</f>
        <v>0</v>
      </c>
      <c r="O68" s="97">
        <f>COUNTIF('TUẦN 41-42'!$T$8:$T$365,'KT PHÒNG'!A68)</f>
        <v>0</v>
      </c>
    </row>
    <row r="69" spans="1:15" x14ac:dyDescent="0.25">
      <c r="A69" s="94" t="s">
        <v>430</v>
      </c>
      <c r="B69" s="97">
        <f>COUNTIF('TUẦN 41-42'!$G$8:$G$365,'KT PHÒNG'!A69)</f>
        <v>0</v>
      </c>
      <c r="C69" s="97">
        <f>COUNTIF('TUẦN 41-42'!$H$8:$H$365,'KT PHÒNG'!A69)</f>
        <v>1</v>
      </c>
      <c r="D69" s="97">
        <f>COUNTIF('TUẦN 41-42'!$I$8:$I$365,'KT PHÒNG'!A69)</f>
        <v>0</v>
      </c>
      <c r="E69" s="97">
        <f>COUNTIF('TUẦN 41-42'!J68:J429,'KT PHÒNG'!A69)</f>
        <v>1</v>
      </c>
      <c r="F69" s="97">
        <f>COUNTIF('TUẦN 41-42'!$K$8:$K$365,'KT PHÒNG'!A69)</f>
        <v>1</v>
      </c>
      <c r="G69" s="97">
        <f>COUNTIF('TUẦN 41-42'!$L$8:$L$365,'KT PHÒNG'!A69)</f>
        <v>0</v>
      </c>
      <c r="H69" s="97">
        <f>COUNTIF('TUẦN 41-42'!M63:M429,'KT PHÒNG'!$A$5)</f>
        <v>0</v>
      </c>
      <c r="I69" s="97">
        <f>COUNTIF('TUẦN 41-42'!$N$8:$N$365,'KT PHÒNG'!A69)</f>
        <v>0</v>
      </c>
      <c r="J69" s="97">
        <f>COUNTIF('TUẦN 41-42'!$O$8:$O$365,'KT PHÒNG'!A69)</f>
        <v>1</v>
      </c>
      <c r="K69" s="97">
        <f>COUNTIF('TUẦN 41-42'!$P$8:$P$365,'KT PHÒNG'!A69)</f>
        <v>0</v>
      </c>
      <c r="L69" s="97">
        <f>COUNTIF('TUẦN 41-42'!$Q$8:$Q$365,'KT PHÒNG'!A69)</f>
        <v>3</v>
      </c>
      <c r="M69" s="97">
        <f>COUNTIF('TUẦN 41-42'!$R$8:$R$365,'KT PHÒNG'!A69)</f>
        <v>0</v>
      </c>
      <c r="N69" s="97">
        <f>COUNTIF('TUẦN 41-42'!$S$8:$S$365,'KT PHÒNG'!A69)</f>
        <v>0</v>
      </c>
      <c r="O69" s="97">
        <f>COUNTIF('TUẦN 41-42'!$T$8:$T$365,'KT PHÒNG'!A69)</f>
        <v>0</v>
      </c>
    </row>
    <row r="70" spans="1:15" x14ac:dyDescent="0.25">
      <c r="A70" s="94" t="s">
        <v>572</v>
      </c>
      <c r="B70" s="97">
        <f>COUNTIF('TUẦN 41-42'!$G$8:$G$365,'KT PHÒNG'!A70)</f>
        <v>0</v>
      </c>
      <c r="C70" s="97">
        <f>COUNTIF('TUẦN 41-42'!$H$8:$H$365,'KT PHÒNG'!A70)</f>
        <v>0</v>
      </c>
      <c r="D70" s="97">
        <f>COUNTIF('TUẦN 41-42'!$I$8:$I$365,'KT PHÒNG'!A70)</f>
        <v>0</v>
      </c>
      <c r="E70" s="97">
        <f>COUNTIF('TUẦN 41-42'!J70:J430,'KT PHÒNG'!A70)</f>
        <v>1</v>
      </c>
      <c r="F70" s="97">
        <f>COUNTIF('TUẦN 41-42'!$K$8:$K$365,'KT PHÒNG'!A70)</f>
        <v>1</v>
      </c>
      <c r="G70" s="97">
        <f>COUNTIF('TUẦN 41-42'!$L$8:$L$365,'KT PHÒNG'!A70)</f>
        <v>0</v>
      </c>
      <c r="H70" s="97">
        <f>COUNTIF('TUẦN 41-42'!M63:M430,'KT PHÒNG'!$A$5)</f>
        <v>0</v>
      </c>
      <c r="I70" s="97">
        <f>COUNTIF('TUẦN 41-42'!$N$8:$N$365,'KT PHÒNG'!A70)</f>
        <v>0</v>
      </c>
      <c r="J70" s="97">
        <f>COUNTIF('TUẦN 41-42'!$O$8:$O$365,'KT PHÒNG'!A70)</f>
        <v>0</v>
      </c>
      <c r="K70" s="97">
        <f>COUNTIF('TUẦN 41-42'!$P$8:$P$365,'KT PHÒNG'!A70)</f>
        <v>0</v>
      </c>
      <c r="L70" s="97">
        <f>COUNTIF('TUẦN 41-42'!$Q$8:$Q$365,'KT PHÒNG'!A70)</f>
        <v>0</v>
      </c>
      <c r="M70" s="97">
        <f>COUNTIF('TUẦN 41-42'!$R$8:$R$365,'KT PHÒNG'!A70)</f>
        <v>0</v>
      </c>
      <c r="N70" s="97">
        <f>COUNTIF('TUẦN 41-42'!$S$8:$S$365,'KT PHÒNG'!A70)</f>
        <v>0</v>
      </c>
      <c r="O70" s="97">
        <f>COUNTIF('TUẦN 41-42'!$T$8:$T$365,'KT PHÒNG'!A70)</f>
        <v>0</v>
      </c>
    </row>
    <row r="71" spans="1:15" x14ac:dyDescent="0.25">
      <c r="A71" s="94" t="s">
        <v>463</v>
      </c>
      <c r="B71" s="97">
        <f>COUNTIF('TUẦN 41-42'!$G$8:$G$365,'KT PHÒNG'!A71)</f>
        <v>0</v>
      </c>
      <c r="C71" s="97">
        <f>COUNTIF('TUẦN 41-42'!$H$8:$H$365,'KT PHÒNG'!A71)</f>
        <v>0</v>
      </c>
      <c r="D71" s="97">
        <f>COUNTIF('TUẦN 41-42'!$I$8:$I$365,'KT PHÒNG'!A71)</f>
        <v>0</v>
      </c>
      <c r="E71" s="97">
        <f>COUNTIF('TUẦN 41-42'!J71:J431,'KT PHÒNG'!A71)</f>
        <v>0</v>
      </c>
      <c r="F71" s="97">
        <f>COUNTIF('TUẦN 41-42'!$K$8:$K$365,'KT PHÒNG'!A71)</f>
        <v>0</v>
      </c>
      <c r="G71" s="97">
        <f>COUNTIF('TUẦN 41-42'!$L$8:$L$365,'KT PHÒNG'!A71)</f>
        <v>0</v>
      </c>
      <c r="H71" s="97">
        <f>COUNTIF('TUẦN 41-42'!M63:M431,'KT PHÒNG'!$A$5)</f>
        <v>0</v>
      </c>
      <c r="I71" s="97">
        <f>COUNTIF('TUẦN 41-42'!$N$8:$N$365,'KT PHÒNG'!A71)</f>
        <v>1</v>
      </c>
      <c r="J71" s="97">
        <f>COUNTIF('TUẦN 41-42'!$O$8:$O$365,'KT PHÒNG'!A71)</f>
        <v>0</v>
      </c>
      <c r="K71" s="97">
        <f>COUNTIF('TUẦN 41-42'!$P$8:$P$365,'KT PHÒNG'!A71)</f>
        <v>1</v>
      </c>
      <c r="L71" s="97">
        <f>COUNTIF('TUẦN 41-42'!$Q$8:$Q$365,'KT PHÒNG'!A71)</f>
        <v>0</v>
      </c>
      <c r="M71" s="97">
        <f>COUNTIF('TUẦN 41-42'!$R$8:$R$365,'KT PHÒNG'!A71)</f>
        <v>0</v>
      </c>
      <c r="N71" s="97">
        <f>COUNTIF('TUẦN 41-42'!$S$8:$S$365,'KT PHÒNG'!A71)</f>
        <v>0</v>
      </c>
      <c r="O71" s="97">
        <f>COUNTIF('TUẦN 41-42'!$T$8:$T$365,'KT PHÒNG'!A71)</f>
        <v>0</v>
      </c>
    </row>
    <row r="72" spans="1:15" x14ac:dyDescent="0.25">
      <c r="A72" s="94" t="s">
        <v>465</v>
      </c>
      <c r="B72" s="97">
        <f>COUNTIF('TUẦN 41-42'!$G$8:$G$365,'KT PHÒNG'!A72)</f>
        <v>0</v>
      </c>
      <c r="C72" s="97">
        <f>COUNTIF('TUẦN 41-42'!$H$8:$H$365,'KT PHÒNG'!A72)</f>
        <v>0</v>
      </c>
      <c r="D72" s="97">
        <f>COUNTIF('TUẦN 41-42'!$I$8:$I$365,'KT PHÒNG'!A72)</f>
        <v>0</v>
      </c>
      <c r="E72" s="97">
        <f>COUNTIF('TUẦN 41-42'!J72:J432,'KT PHÒNG'!A72)</f>
        <v>0</v>
      </c>
      <c r="F72" s="97">
        <f>COUNTIF('TUẦN 41-42'!$K$8:$K$365,'KT PHÒNG'!A72)</f>
        <v>0</v>
      </c>
      <c r="G72" s="97">
        <f>COUNTIF('TUẦN 41-42'!$L$8:$L$365,'KT PHÒNG'!A72)</f>
        <v>0</v>
      </c>
      <c r="H72" s="97">
        <f>COUNTIF('TUẦN 41-42'!M65:M432,'KT PHÒNG'!$A$5)</f>
        <v>0</v>
      </c>
      <c r="I72" s="97">
        <f>COUNTIF('TUẦN 41-42'!$N$8:$N$365,'KT PHÒNG'!A72)</f>
        <v>0</v>
      </c>
      <c r="J72" s="97">
        <f>COUNTIF('TUẦN 41-42'!$O$8:$O$365,'KT PHÒNG'!A72)</f>
        <v>0</v>
      </c>
      <c r="K72" s="97">
        <f>COUNTIF('TUẦN 41-42'!$P$8:$P$365,'KT PHÒNG'!A72)</f>
        <v>0</v>
      </c>
      <c r="L72" s="97">
        <f>COUNTIF('TUẦN 41-42'!$Q$8:$Q$365,'KT PHÒNG'!A72)</f>
        <v>0</v>
      </c>
      <c r="M72" s="97">
        <f>COUNTIF('TUẦN 41-42'!$R$8:$R$365,'KT PHÒNG'!A72)</f>
        <v>0</v>
      </c>
      <c r="N72" s="97">
        <f>COUNTIF('TUẦN 41-42'!$S$8:$S$365,'KT PHÒNG'!A72)</f>
        <v>0</v>
      </c>
      <c r="O72" s="97">
        <f>COUNTIF('TUẦN 41-42'!$T$8:$T$365,'KT PHÒNG'!A72)</f>
        <v>0</v>
      </c>
    </row>
    <row r="73" spans="1:15" x14ac:dyDescent="0.25">
      <c r="A73" s="94" t="s">
        <v>508</v>
      </c>
      <c r="B73" s="97">
        <f>COUNTIF('TUẦN 41-42'!$G$8:$G$365,'KT PHÒNG'!A73)</f>
        <v>1</v>
      </c>
      <c r="C73" s="97">
        <f>COUNTIF('TUẦN 41-42'!$H$8:$H$365,'KT PHÒNG'!A73)</f>
        <v>0</v>
      </c>
      <c r="D73" s="97">
        <f>COUNTIF('TUẦN 41-42'!$I$8:$I$365,'KT PHÒNG'!A73)</f>
        <v>0</v>
      </c>
      <c r="E73" s="97">
        <f>COUNTIF('TUẦN 41-42'!J73:J433,'KT PHÒNG'!A73)</f>
        <v>2</v>
      </c>
      <c r="F73" s="97">
        <f>COUNTIF('TUẦN 41-42'!$K$8:$K$365,'KT PHÒNG'!A73)</f>
        <v>0</v>
      </c>
      <c r="G73" s="97">
        <f>COUNTIF('TUẦN 41-42'!$L$8:$L$365,'KT PHÒNG'!A73)</f>
        <v>0</v>
      </c>
      <c r="H73" s="97">
        <f>COUNTIF('TUẦN 41-42'!M67:M433,'KT PHÒNG'!$A$5)</f>
        <v>0</v>
      </c>
      <c r="I73" s="97">
        <f>COUNTIF('TUẦN 41-42'!$N$8:$N$365,'KT PHÒNG'!A73)</f>
        <v>0</v>
      </c>
      <c r="J73" s="97">
        <f>COUNTIF('TUẦN 41-42'!$O$8:$O$365,'KT PHÒNG'!A73)</f>
        <v>0</v>
      </c>
      <c r="K73" s="97">
        <f>COUNTIF('TUẦN 41-42'!$P$8:$P$365,'KT PHÒNG'!A73)</f>
        <v>0</v>
      </c>
      <c r="L73" s="97">
        <f>COUNTIF('TUẦN 41-42'!$Q$8:$Q$365,'KT PHÒNG'!A73)</f>
        <v>0</v>
      </c>
      <c r="M73" s="97">
        <f>COUNTIF('TUẦN 41-42'!$R$8:$R$365,'KT PHÒNG'!A73)</f>
        <v>0</v>
      </c>
      <c r="N73" s="97">
        <f>COUNTIF('TUẦN 41-42'!$S$8:$S$365,'KT PHÒNG'!A73)</f>
        <v>0</v>
      </c>
      <c r="O73" s="97">
        <f>COUNTIF('TUẦN 41-42'!$T$8:$T$365,'KT PHÒNG'!A73)</f>
        <v>0</v>
      </c>
    </row>
    <row r="74" spans="1:15" x14ac:dyDescent="0.25">
      <c r="A74" s="94" t="s">
        <v>543</v>
      </c>
      <c r="B74" s="97">
        <f>COUNTIF('TUẦN 41-42'!$G$8:$G$365,'KT PHÒNG'!A74)</f>
        <v>0</v>
      </c>
      <c r="C74" s="97">
        <f>COUNTIF('TUẦN 41-42'!$H$8:$H$365,'KT PHÒNG'!A74)</f>
        <v>0</v>
      </c>
      <c r="D74" s="97">
        <f>COUNTIF('TUẦN 41-42'!$I$8:$I$365,'KT PHÒNG'!A74)</f>
        <v>0</v>
      </c>
      <c r="E74" s="97">
        <f>COUNTIF('TUẦN 41-42'!J74:J434,'KT PHÒNG'!A74)</f>
        <v>0</v>
      </c>
      <c r="F74" s="97">
        <f>COUNTIF('TUẦN 41-42'!$K$8:$K$365,'KT PHÒNG'!A74)</f>
        <v>0</v>
      </c>
      <c r="G74" s="97">
        <f>COUNTIF('TUẦN 41-42'!$L$8:$L$365,'KT PHÒNG'!A74)</f>
        <v>0</v>
      </c>
      <c r="H74" s="97">
        <f>COUNTIF('TUẦN 41-42'!M69:M434,'KT PHÒNG'!$A$5)</f>
        <v>0</v>
      </c>
      <c r="I74" s="97">
        <f>COUNTIF('TUẦN 41-42'!$N$8:$N$365,'KT PHÒNG'!A74)</f>
        <v>0</v>
      </c>
      <c r="J74" s="97">
        <f>COUNTIF('TUẦN 41-42'!$O$8:$O$365,'KT PHÒNG'!A74)</f>
        <v>0</v>
      </c>
      <c r="K74" s="97">
        <f>COUNTIF('TUẦN 41-42'!$P$8:$P$365,'KT PHÒNG'!A74)</f>
        <v>0</v>
      </c>
      <c r="L74" s="97">
        <f>COUNTIF('TUẦN 41-42'!$Q$8:$Q$365,'KT PHÒNG'!A74)</f>
        <v>0</v>
      </c>
      <c r="M74" s="97">
        <f>COUNTIF('TUẦN 41-42'!$R$8:$R$365,'KT PHÒNG'!A74)</f>
        <v>0</v>
      </c>
      <c r="N74" s="97">
        <f>COUNTIF('TUẦN 41-42'!$S$8:$S$365,'KT PHÒNG'!A74)</f>
        <v>0</v>
      </c>
      <c r="O74" s="97">
        <f>COUNTIF('TUẦN 41-42'!$T$8:$T$365,'KT PHÒNG'!A74)</f>
        <v>0</v>
      </c>
    </row>
    <row r="75" spans="1:15" x14ac:dyDescent="0.25">
      <c r="A75" s="94" t="s">
        <v>101</v>
      </c>
      <c r="B75" s="97">
        <f>COUNTIF('TUẦN 41-42'!$G$8:$G$365,'KT PHÒNG'!A75)</f>
        <v>1</v>
      </c>
      <c r="C75" s="97">
        <f>COUNTIF('TUẦN 41-42'!$H$8:$H$365,'KT PHÒNG'!A75)</f>
        <v>1</v>
      </c>
      <c r="D75" s="97">
        <f>COUNTIF('TUẦN 41-42'!$I$8:$I$365,'KT PHÒNG'!A75)</f>
        <v>1</v>
      </c>
      <c r="E75" s="97">
        <f>COUNTIF('TUẦN 41-42'!J75:J435,'KT PHÒNG'!A75)</f>
        <v>1</v>
      </c>
      <c r="F75" s="97">
        <f>COUNTIF('TUẦN 41-42'!$K$8:$K$365,'KT PHÒNG'!A75)</f>
        <v>1</v>
      </c>
      <c r="G75" s="97">
        <f>COUNTIF('TUẦN 41-42'!$L$8:$L$365,'KT PHÒNG'!A75)</f>
        <v>0</v>
      </c>
      <c r="H75" s="97">
        <f>COUNTIF('TUẦN 41-42'!M70:M435,'KT PHÒNG'!$A$5)</f>
        <v>0</v>
      </c>
      <c r="I75" s="97">
        <f>COUNTIF('TUẦN 41-42'!$N$8:$N$365,'KT PHÒNG'!A75)</f>
        <v>1</v>
      </c>
      <c r="J75" s="97">
        <f>COUNTIF('TUẦN 41-42'!$O$8:$O$365,'KT PHÒNG'!A75)</f>
        <v>0</v>
      </c>
      <c r="K75" s="97">
        <f>COUNTIF('TUẦN 41-42'!$P$8:$P$365,'KT PHÒNG'!A75)</f>
        <v>1</v>
      </c>
      <c r="L75" s="97">
        <f>COUNTIF('TUẦN 41-42'!$Q$8:$Q$365,'KT PHÒNG'!A75)</f>
        <v>1</v>
      </c>
      <c r="M75" s="97">
        <f>COUNTIF('TUẦN 41-42'!$R$8:$R$365,'KT PHÒNG'!A75)</f>
        <v>1</v>
      </c>
      <c r="N75" s="97">
        <f>COUNTIF('TUẦN 41-42'!$S$8:$S$365,'KT PHÒNG'!A75)</f>
        <v>0</v>
      </c>
      <c r="O75" s="97">
        <f>COUNTIF('TUẦN 41-42'!$T$8:$T$365,'KT PHÒNG'!A75)</f>
        <v>0</v>
      </c>
    </row>
    <row r="76" spans="1:15" x14ac:dyDescent="0.25">
      <c r="A76" s="94" t="s">
        <v>494</v>
      </c>
      <c r="B76" s="97">
        <f>COUNTIF('TUẦN 41-42'!$G$8:$G$365,'KT PHÒNG'!A76)</f>
        <v>0</v>
      </c>
      <c r="C76" s="97">
        <f>COUNTIF('TUẦN 41-42'!$H$8:$H$365,'KT PHÒNG'!A76)</f>
        <v>0</v>
      </c>
      <c r="D76" s="97">
        <f>COUNTIF('TUẦN 41-42'!$I$8:$I$365,'KT PHÒNG'!A76)</f>
        <v>0</v>
      </c>
      <c r="E76" s="97">
        <f>COUNTIF('TUẦN 41-42'!J76:J436,'KT PHÒNG'!A76)</f>
        <v>0</v>
      </c>
      <c r="F76" s="97">
        <f>COUNTIF('TUẦN 41-42'!$K$8:$K$365,'KT PHÒNG'!A76)</f>
        <v>0</v>
      </c>
      <c r="G76" s="97">
        <f>COUNTIF('TUẦN 41-42'!$L$8:$L$365,'KT PHÒNG'!A76)</f>
        <v>0</v>
      </c>
      <c r="H76" s="97">
        <f>COUNTIF('TUẦN 41-42'!M68:M436,'KT PHÒNG'!$A$5)</f>
        <v>0</v>
      </c>
      <c r="I76" s="97">
        <f>COUNTIF('TUẦN 41-42'!$N$8:$N$365,'KT PHÒNG'!A76)</f>
        <v>0</v>
      </c>
      <c r="J76" s="97">
        <f>COUNTIF('TUẦN 41-42'!$O$8:$O$365,'KT PHÒNG'!A76)</f>
        <v>0</v>
      </c>
      <c r="K76" s="97">
        <f>COUNTIF('TUẦN 41-42'!$P$8:$P$365,'KT PHÒNG'!A76)</f>
        <v>0</v>
      </c>
      <c r="L76" s="97">
        <f>COUNTIF('TUẦN 41-42'!$Q$8:$Q$365,'KT PHÒNG'!A76)</f>
        <v>0</v>
      </c>
      <c r="M76" s="97">
        <f>COUNTIF('TUẦN 41-42'!$R$8:$R$365,'KT PHÒNG'!A76)</f>
        <v>0</v>
      </c>
      <c r="N76" s="97">
        <f>COUNTIF('TUẦN 41-42'!$S$8:$S$365,'KT PHÒNG'!A76)</f>
        <v>0</v>
      </c>
      <c r="O76" s="97">
        <f>COUNTIF('TUẦN 41-42'!$T$8:$T$365,'KT PHÒNG'!A76)</f>
        <v>0</v>
      </c>
    </row>
    <row r="77" spans="1:15" x14ac:dyDescent="0.25">
      <c r="A77" s="94" t="s">
        <v>483</v>
      </c>
      <c r="B77" s="97">
        <f>COUNTIF('TUẦN 41-42'!$G$8:$G$365,'KT PHÒNG'!A77)</f>
        <v>1</v>
      </c>
      <c r="C77" s="97">
        <f>COUNTIF('TUẦN 41-42'!$H$8:$H$365,'KT PHÒNG'!A77)</f>
        <v>1</v>
      </c>
      <c r="D77" s="97">
        <f>COUNTIF('TUẦN 41-42'!$I$8:$I$365,'KT PHÒNG'!A77)</f>
        <v>1</v>
      </c>
      <c r="E77" s="97">
        <f>COUNTIF('TUẦN 41-42'!J77:J437,'KT PHÒNG'!A77)</f>
        <v>0</v>
      </c>
      <c r="F77" s="97">
        <f>COUNTIF('TUẦN 41-42'!$K$8:$K$365,'KT PHÒNG'!A77)</f>
        <v>1</v>
      </c>
      <c r="G77" s="97">
        <f>COUNTIF('TUẦN 41-42'!$L$8:$L$365,'KT PHÒNG'!A77)</f>
        <v>0</v>
      </c>
      <c r="H77" s="97">
        <f>COUNTIF('TUẦN 41-42'!M70:M437,'KT PHÒNG'!$A$5)</f>
        <v>0</v>
      </c>
      <c r="I77" s="97">
        <f>COUNTIF('TUẦN 41-42'!$N$8:$N$365,'KT PHÒNG'!A77)</f>
        <v>1</v>
      </c>
      <c r="J77" s="97">
        <f>COUNTIF('TUẦN 41-42'!$O$8:$O$365,'KT PHÒNG'!A77)</f>
        <v>1</v>
      </c>
      <c r="K77" s="97">
        <f>COUNTIF('TUẦN 41-42'!$P$8:$P$365,'KT PHÒNG'!A77)</f>
        <v>0</v>
      </c>
      <c r="L77" s="97">
        <f>COUNTIF('TUẦN 41-42'!$Q$8:$Q$365,'KT PHÒNG'!A77)</f>
        <v>1</v>
      </c>
      <c r="M77" s="97">
        <f>COUNTIF('TUẦN 41-42'!$R$8:$R$365,'KT PHÒNG'!A77)</f>
        <v>1</v>
      </c>
      <c r="N77" s="97">
        <f>COUNTIF('TUẦN 41-42'!$S$8:$S$365,'KT PHÒNG'!A77)</f>
        <v>0</v>
      </c>
      <c r="O77" s="97">
        <f>COUNTIF('TUẦN 41-42'!$T$8:$T$365,'KT PHÒNG'!A77)</f>
        <v>0</v>
      </c>
    </row>
    <row r="78" spans="1:15" x14ac:dyDescent="0.25">
      <c r="A78" s="94" t="s">
        <v>593</v>
      </c>
      <c r="B78" s="97">
        <f>COUNTIF('TUẦN 41-42'!$G$8:$G$365,'KT PHÒNG'!A78)</f>
        <v>0</v>
      </c>
      <c r="C78" s="97">
        <f>COUNTIF('TUẦN 41-42'!$H$8:$H$365,'KT PHÒNG'!A78)</f>
        <v>0</v>
      </c>
      <c r="D78" s="97">
        <f>COUNTIF('TUẦN 41-42'!$I$8:$I$365,'KT PHÒNG'!A78)</f>
        <v>0</v>
      </c>
      <c r="E78" s="97">
        <f>COUNTIF('TUẦN 41-42'!J78:J438,'KT PHÒNG'!A78)</f>
        <v>0</v>
      </c>
      <c r="F78" s="97">
        <f>COUNTIF('TUẦN 41-42'!$K$8:$K$365,'KT PHÒNG'!A78)</f>
        <v>0</v>
      </c>
      <c r="G78" s="97">
        <f>COUNTIF('TUẦN 41-42'!$L$8:$L$365,'KT PHÒNG'!A78)</f>
        <v>0</v>
      </c>
      <c r="H78" s="97">
        <f>COUNTIF('TUẦN 41-42'!M71:M438,'KT PHÒNG'!$A$5)</f>
        <v>0</v>
      </c>
      <c r="I78" s="97">
        <f>COUNTIF('TUẦN 41-42'!$N$8:$N$365,'KT PHÒNG'!A78)</f>
        <v>0</v>
      </c>
      <c r="J78" s="97">
        <f>COUNTIF('TUẦN 41-42'!$O$8:$O$365,'KT PHÒNG'!A78)</f>
        <v>0</v>
      </c>
      <c r="K78" s="97">
        <f>COUNTIF('TUẦN 41-42'!$P$8:$P$365,'KT PHÒNG'!A78)</f>
        <v>0</v>
      </c>
      <c r="L78" s="97">
        <f>COUNTIF('TUẦN 41-42'!$Q$8:$Q$365,'KT PHÒNG'!A78)</f>
        <v>0</v>
      </c>
      <c r="M78" s="97">
        <f>COUNTIF('TUẦN 41-42'!$R$8:$R$365,'KT PHÒNG'!A78)</f>
        <v>0</v>
      </c>
      <c r="N78" s="97">
        <f>COUNTIF('TUẦN 41-42'!$S$8:$S$365,'KT PHÒNG'!A78)</f>
        <v>0</v>
      </c>
      <c r="O78" s="97">
        <f>COUNTIF('TUẦN 41-42'!$T$8:$T$365,'KT PHÒNG'!A78)</f>
        <v>0</v>
      </c>
    </row>
    <row r="79" spans="1:15" x14ac:dyDescent="0.25">
      <c r="A79" s="94" t="s">
        <v>422</v>
      </c>
      <c r="B79" s="97">
        <f>COUNTIF('TUẦN 41-42'!$G$8:$G$365,'KT PHÒNG'!A79)</f>
        <v>1</v>
      </c>
      <c r="C79" s="97">
        <f>COUNTIF('TUẦN 41-42'!$H$8:$H$365,'KT PHÒNG'!A79)</f>
        <v>1</v>
      </c>
      <c r="D79" s="97">
        <f>COUNTIF('TUẦN 41-42'!$I$8:$I$365,'KT PHÒNG'!A79)</f>
        <v>1</v>
      </c>
      <c r="E79" s="97">
        <f>COUNTIF('TUẦN 41-42'!J79:J439,'KT PHÒNG'!A79)</f>
        <v>0</v>
      </c>
      <c r="F79" s="97">
        <f>COUNTIF('TUẦN 41-42'!$K$8:$K$365,'KT PHÒNG'!A79)</f>
        <v>1</v>
      </c>
      <c r="G79" s="97">
        <f>COUNTIF('TUẦN 41-42'!$L$8:$L$365,'KT PHÒNG'!A79)</f>
        <v>0</v>
      </c>
      <c r="H79" s="97">
        <f>COUNTIF('TUẦN 41-42'!M72:M439,'KT PHÒNG'!$A$5)</f>
        <v>0</v>
      </c>
      <c r="I79" s="97">
        <f>COUNTIF('TUẦN 41-42'!$N$8:$N$365,'KT PHÒNG'!A79)</f>
        <v>1</v>
      </c>
      <c r="J79" s="97">
        <f>COUNTIF('TUẦN 41-42'!$O$8:$O$365,'KT PHÒNG'!A79)</f>
        <v>0</v>
      </c>
      <c r="K79" s="97">
        <f>COUNTIF('TUẦN 41-42'!$P$8:$P$365,'KT PHÒNG'!A79)</f>
        <v>1</v>
      </c>
      <c r="L79" s="97">
        <f>COUNTIF('TUẦN 41-42'!$Q$8:$Q$365,'KT PHÒNG'!A79)</f>
        <v>1</v>
      </c>
      <c r="M79" s="97">
        <f>COUNTIF('TUẦN 41-42'!$R$8:$R$365,'KT PHÒNG'!A79)</f>
        <v>1</v>
      </c>
      <c r="N79" s="97">
        <f>COUNTIF('TUẦN 41-42'!$S$8:$S$365,'KT PHÒNG'!A79)</f>
        <v>0</v>
      </c>
      <c r="O79" s="97">
        <f>COUNTIF('TUẦN 41-42'!$T$8:$T$365,'KT PHÒNG'!A79)</f>
        <v>0</v>
      </c>
    </row>
    <row r="80" spans="1:15" x14ac:dyDescent="0.25">
      <c r="A80" s="94" t="s">
        <v>594</v>
      </c>
      <c r="B80" s="97">
        <f>COUNTIF('TUẦN 41-42'!$G$8:$G$365,'KT PHÒNG'!A80)</f>
        <v>0</v>
      </c>
      <c r="C80" s="97">
        <f>COUNTIF('TUẦN 41-42'!$H$8:$H$365,'KT PHÒNG'!A80)</f>
        <v>0</v>
      </c>
      <c r="D80" s="97">
        <f>COUNTIF('TUẦN 41-42'!$I$8:$I$365,'KT PHÒNG'!A80)</f>
        <v>0</v>
      </c>
      <c r="E80" s="97">
        <f>COUNTIF('TUẦN 41-42'!J80:J440,'KT PHÒNG'!A80)</f>
        <v>0</v>
      </c>
      <c r="F80" s="97">
        <f>COUNTIF('TUẦN 41-42'!$K$8:$K$365,'KT PHÒNG'!A80)</f>
        <v>0</v>
      </c>
      <c r="G80" s="97">
        <f>COUNTIF('TUẦN 41-42'!$L$8:$L$365,'KT PHÒNG'!A80)</f>
        <v>0</v>
      </c>
      <c r="H80" s="97">
        <f>COUNTIF('TUẦN 41-42'!M73:M440,'KT PHÒNG'!$A$5)</f>
        <v>0</v>
      </c>
      <c r="I80" s="97">
        <f>COUNTIF('TUẦN 41-42'!$N$8:$N$365,'KT PHÒNG'!A80)</f>
        <v>0</v>
      </c>
      <c r="J80" s="97">
        <f>COUNTIF('TUẦN 41-42'!$O$8:$O$365,'KT PHÒNG'!A80)</f>
        <v>0</v>
      </c>
      <c r="K80" s="97">
        <f>COUNTIF('TUẦN 41-42'!$P$8:$P$365,'KT PHÒNG'!A80)</f>
        <v>0</v>
      </c>
      <c r="L80" s="97">
        <f>COUNTIF('TUẦN 41-42'!$Q$8:$Q$365,'KT PHÒNG'!A80)</f>
        <v>0</v>
      </c>
      <c r="M80" s="97">
        <f>COUNTIF('TUẦN 41-42'!$R$8:$R$365,'KT PHÒNG'!A80)</f>
        <v>0</v>
      </c>
      <c r="N80" s="97">
        <f>COUNTIF('TUẦN 41-42'!$S$8:$S$365,'KT PHÒNG'!A80)</f>
        <v>0</v>
      </c>
      <c r="O80" s="97">
        <f>COUNTIF('TUẦN 41-42'!$T$8:$T$365,'KT PHÒNG'!A80)</f>
        <v>0</v>
      </c>
    </row>
    <row r="81" spans="1:15" x14ac:dyDescent="0.25">
      <c r="A81" s="94" t="s">
        <v>595</v>
      </c>
      <c r="B81" s="97">
        <f>COUNTIF('TUẦN 41-42'!$G$8:$G$365,'KT PHÒNG'!A81)</f>
        <v>0</v>
      </c>
      <c r="C81" s="97">
        <f>COUNTIF('TUẦN 41-42'!$H$8:$H$365,'KT PHÒNG'!A81)</f>
        <v>0</v>
      </c>
      <c r="D81" s="97">
        <f>COUNTIF('TUẦN 41-42'!$I$8:$I$365,'KT PHÒNG'!A81)</f>
        <v>0</v>
      </c>
      <c r="E81" s="97">
        <f>COUNTIF('TUẦN 41-42'!J84:J441,'KT PHÒNG'!A81)</f>
        <v>0</v>
      </c>
      <c r="F81" s="97">
        <f>COUNTIF('TUẦN 41-42'!$K$8:$K$365,'KT PHÒNG'!A81)</f>
        <v>0</v>
      </c>
      <c r="G81" s="97">
        <f>COUNTIF('TUẦN 41-42'!$L$8:$L$365,'KT PHÒNG'!A81)</f>
        <v>0</v>
      </c>
      <c r="H81" s="97">
        <f>COUNTIF('TUẦN 41-42'!M74:M441,'KT PHÒNG'!$A$5)</f>
        <v>0</v>
      </c>
      <c r="I81" s="97">
        <f>COUNTIF('TUẦN 41-42'!$N$8:$N$365,'KT PHÒNG'!A81)</f>
        <v>0</v>
      </c>
      <c r="J81" s="97">
        <f>COUNTIF('TUẦN 41-42'!$O$8:$O$365,'KT PHÒNG'!A81)</f>
        <v>0</v>
      </c>
      <c r="K81" s="97">
        <f>COUNTIF('TUẦN 41-42'!$P$8:$P$365,'KT PHÒNG'!A81)</f>
        <v>0</v>
      </c>
      <c r="L81" s="97">
        <f>COUNTIF('TUẦN 41-42'!$Q$8:$Q$365,'KT PHÒNG'!A81)</f>
        <v>0</v>
      </c>
      <c r="M81" s="97">
        <f>COUNTIF('TUẦN 41-42'!$R$8:$R$365,'KT PHÒNG'!A81)</f>
        <v>0</v>
      </c>
      <c r="N81" s="97">
        <f>COUNTIF('TUẦN 41-42'!$S$8:$S$365,'KT PHÒNG'!A81)</f>
        <v>0</v>
      </c>
      <c r="O81" s="97">
        <f>COUNTIF('TUẦN 41-42'!$T$8:$T$365,'KT PHÒNG'!A81)</f>
        <v>0</v>
      </c>
    </row>
    <row r="82" spans="1:15" x14ac:dyDescent="0.25">
      <c r="A82" s="94" t="s">
        <v>596</v>
      </c>
      <c r="B82" s="97">
        <f>COUNTIF('TUẦN 41-42'!$G$8:$G$365,'KT PHÒNG'!A82)</f>
        <v>0</v>
      </c>
      <c r="C82" s="97">
        <f>COUNTIF('TUẦN 41-42'!$H$8:$H$365,'KT PHÒNG'!A82)</f>
        <v>0</v>
      </c>
      <c r="D82" s="97">
        <f>COUNTIF('TUẦN 41-42'!$I$8:$I$365,'KT PHÒNG'!A82)</f>
        <v>0</v>
      </c>
      <c r="E82" s="97">
        <f>COUNTIF('TUẦN 41-42'!J80:J442,'KT PHÒNG'!A82)</f>
        <v>0</v>
      </c>
      <c r="F82" s="97">
        <f>COUNTIF('TUẦN 41-42'!$K$8:$K$365,'KT PHÒNG'!A82)</f>
        <v>0</v>
      </c>
      <c r="G82" s="97">
        <f>COUNTIF('TUẦN 41-42'!$L$8:$L$365,'KT PHÒNG'!A82)</f>
        <v>0</v>
      </c>
      <c r="H82" s="97">
        <f>COUNTIF('TUẦN 41-42'!M75:M442,'KT PHÒNG'!$A$5)</f>
        <v>0</v>
      </c>
      <c r="I82" s="97">
        <f>COUNTIF('TUẦN 41-42'!$N$8:$N$365,'KT PHÒNG'!A82)</f>
        <v>0</v>
      </c>
      <c r="J82" s="97">
        <f>COUNTIF('TUẦN 41-42'!$O$8:$O$365,'KT PHÒNG'!A82)</f>
        <v>0</v>
      </c>
      <c r="K82" s="97">
        <f>COUNTIF('TUẦN 41-42'!$P$8:$P$365,'KT PHÒNG'!A82)</f>
        <v>0</v>
      </c>
      <c r="L82" s="97">
        <f>COUNTIF('TUẦN 41-42'!$Q$8:$Q$365,'KT PHÒNG'!A82)</f>
        <v>0</v>
      </c>
      <c r="M82" s="97">
        <f>COUNTIF('TUẦN 41-42'!$R$8:$R$365,'KT PHÒNG'!A82)</f>
        <v>0</v>
      </c>
      <c r="N82" s="97">
        <f>COUNTIF('TUẦN 41-42'!$S$8:$S$365,'KT PHÒNG'!A82)</f>
        <v>0</v>
      </c>
      <c r="O82" s="97">
        <f>COUNTIF('TUẦN 41-42'!$T$8:$T$365,'KT PHÒNG'!A82)</f>
        <v>0</v>
      </c>
    </row>
    <row r="83" spans="1:15" x14ac:dyDescent="0.25">
      <c r="A83" s="94" t="s">
        <v>455</v>
      </c>
      <c r="B83" s="97">
        <f>COUNTIF('TUẦN 41-42'!$G$8:$G$365,'KT PHÒNG'!A83)</f>
        <v>1</v>
      </c>
      <c r="C83" s="97">
        <f>COUNTIF('TUẦN 41-42'!$H$8:$H$365,'KT PHÒNG'!A83)</f>
        <v>1</v>
      </c>
      <c r="D83" s="97">
        <f>COUNTIF('TUẦN 41-42'!$I$8:$I$365,'KT PHÒNG'!A83)</f>
        <v>1</v>
      </c>
      <c r="E83" s="97">
        <f>COUNTIF('TUẦN 41-42'!J81:J443,'KT PHÒNG'!A83)</f>
        <v>1</v>
      </c>
      <c r="F83" s="97">
        <f>COUNTIF('TUẦN 41-42'!$K$8:$K$365,'KT PHÒNG'!A83)</f>
        <v>0</v>
      </c>
      <c r="G83" s="97">
        <f>COUNTIF('TUẦN 41-42'!$L$8:$L$365,'KT PHÒNG'!A83)</f>
        <v>0</v>
      </c>
      <c r="H83" s="97">
        <f>COUNTIF('TUẦN 41-42'!M76:M443,'KT PHÒNG'!$A$5)</f>
        <v>0</v>
      </c>
      <c r="I83" s="97">
        <f>COUNTIF('TUẦN 41-42'!$N$8:$N$365,'KT PHÒNG'!A83)</f>
        <v>3</v>
      </c>
      <c r="J83" s="97">
        <f>COUNTIF('TUẦN 41-42'!$O$8:$O$365,'KT PHÒNG'!A83)</f>
        <v>1</v>
      </c>
      <c r="K83" s="97">
        <f>COUNTIF('TUẦN 41-42'!$P$8:$P$365,'KT PHÒNG'!A83)</f>
        <v>1</v>
      </c>
      <c r="L83" s="97">
        <f>COUNTIF('TUẦN 41-42'!$Q$8:$Q$365,'KT PHÒNG'!A83)</f>
        <v>1</v>
      </c>
      <c r="M83" s="97">
        <f>COUNTIF('TUẦN 41-42'!$R$8:$R$365,'KT PHÒNG'!A83)</f>
        <v>0</v>
      </c>
      <c r="N83" s="97">
        <f>COUNTIF('TUẦN 41-42'!$S$8:$S$365,'KT PHÒNG'!A83)</f>
        <v>0</v>
      </c>
      <c r="O83" s="97">
        <f>COUNTIF('TUẦN 41-42'!$T$8:$T$365,'KT PHÒNG'!A83)</f>
        <v>0</v>
      </c>
    </row>
    <row r="84" spans="1:15" x14ac:dyDescent="0.25">
      <c r="A84" s="94" t="s">
        <v>597</v>
      </c>
      <c r="B84" s="97">
        <f>COUNTIF('TUẦN 41-42'!$G$8:$G$365,'KT PHÒNG'!A84)</f>
        <v>0</v>
      </c>
      <c r="C84" s="97">
        <f>COUNTIF('TUẦN 41-42'!$H$8:$H$365,'KT PHÒNG'!A84)</f>
        <v>0</v>
      </c>
      <c r="D84" s="97">
        <f>COUNTIF('TUẦN 41-42'!$I$8:$I$365,'KT PHÒNG'!A84)</f>
        <v>0</v>
      </c>
      <c r="E84" s="97">
        <f>COUNTIF('TUẦN 41-42'!J82:J444,'KT PHÒNG'!A84)</f>
        <v>0</v>
      </c>
      <c r="F84" s="97">
        <f>COUNTIF('TUẦN 41-42'!$K$8:$K$365,'KT PHÒNG'!A84)</f>
        <v>0</v>
      </c>
      <c r="G84" s="97">
        <f>COUNTIF('TUẦN 41-42'!$L$8:$L$365,'KT PHÒNG'!A84)</f>
        <v>0</v>
      </c>
      <c r="H84" s="97">
        <f>COUNTIF('TUẦN 41-42'!M76:M444,'KT PHÒNG'!$A$5)</f>
        <v>0</v>
      </c>
      <c r="I84" s="97">
        <f>COUNTIF('TUẦN 41-42'!$N$8:$N$365,'KT PHÒNG'!A84)</f>
        <v>0</v>
      </c>
      <c r="J84" s="97">
        <f>COUNTIF('TUẦN 41-42'!$O$8:$O$365,'KT PHÒNG'!A84)</f>
        <v>0</v>
      </c>
      <c r="K84" s="97">
        <f>COUNTIF('TUẦN 41-42'!$P$8:$P$365,'KT PHÒNG'!A84)</f>
        <v>0</v>
      </c>
      <c r="L84" s="97">
        <f>COUNTIF('TUẦN 41-42'!$Q$8:$Q$365,'KT PHÒNG'!A84)</f>
        <v>0</v>
      </c>
      <c r="M84" s="97">
        <f>COUNTIF('TUẦN 41-42'!$R$8:$R$365,'KT PHÒNG'!A84)</f>
        <v>0</v>
      </c>
      <c r="N84" s="97">
        <f>COUNTIF('TUẦN 41-42'!$S$8:$S$365,'KT PHÒNG'!A84)</f>
        <v>0</v>
      </c>
      <c r="O84" s="97">
        <f>COUNTIF('TUẦN 41-42'!$T$8:$T$365,'KT PHÒNG'!A84)</f>
        <v>0</v>
      </c>
    </row>
    <row r="85" spans="1:15" x14ac:dyDescent="0.25">
      <c r="A85" s="94" t="s">
        <v>598</v>
      </c>
      <c r="B85" s="97">
        <f>COUNTIF('TUẦN 41-42'!$G$8:$G$365,'KT PHÒNG'!A85)</f>
        <v>0</v>
      </c>
      <c r="C85" s="97">
        <f>COUNTIF('TUẦN 41-42'!$H$8:$H$365,'KT PHÒNG'!A85)</f>
        <v>0</v>
      </c>
      <c r="D85" s="97">
        <f>COUNTIF('TUẦN 41-42'!$I$8:$I$365,'KT PHÒNG'!A85)</f>
        <v>0</v>
      </c>
      <c r="E85" s="97">
        <f>COUNTIF('TUẦN 41-42'!J85:J445,'KT PHÒNG'!A85)</f>
        <v>0</v>
      </c>
      <c r="F85" s="97">
        <f>COUNTIF('TUẦN 41-42'!$K$8:$K$365,'KT PHÒNG'!A85)</f>
        <v>0</v>
      </c>
      <c r="G85" s="97">
        <f>COUNTIF('TUẦN 41-42'!$L$8:$L$365,'KT PHÒNG'!A85)</f>
        <v>0</v>
      </c>
      <c r="H85" s="97">
        <f>COUNTIF('TUẦN 41-42'!M77:M445,'KT PHÒNG'!$A$5)</f>
        <v>0</v>
      </c>
      <c r="I85" s="97">
        <f>COUNTIF('TUẦN 41-42'!$N$8:$N$365,'KT PHÒNG'!A85)</f>
        <v>0</v>
      </c>
      <c r="J85" s="97">
        <f>COUNTIF('TUẦN 41-42'!$O$8:$O$365,'KT PHÒNG'!A85)</f>
        <v>0</v>
      </c>
      <c r="K85" s="97">
        <f>COUNTIF('TUẦN 41-42'!$P$8:$P$365,'KT PHÒNG'!A85)</f>
        <v>0</v>
      </c>
      <c r="L85" s="97">
        <f>COUNTIF('TUẦN 41-42'!$Q$8:$Q$365,'KT PHÒNG'!A85)</f>
        <v>0</v>
      </c>
      <c r="M85" s="97">
        <f>COUNTIF('TUẦN 41-42'!$R$8:$R$365,'KT PHÒNG'!A85)</f>
        <v>0</v>
      </c>
      <c r="N85" s="97">
        <f>COUNTIF('TUẦN 41-42'!$S$8:$S$365,'KT PHÒNG'!A85)</f>
        <v>0</v>
      </c>
      <c r="O85" s="97">
        <f>COUNTIF('TUẦN 41-42'!$T$8:$T$365,'KT PHÒNG'!A85)</f>
        <v>0</v>
      </c>
    </row>
    <row r="86" spans="1:15" x14ac:dyDescent="0.25">
      <c r="A86" s="94" t="s">
        <v>599</v>
      </c>
      <c r="B86" s="97">
        <f>COUNTIF('TUẦN 41-42'!$G$8:$G$365,'KT PHÒNG'!A86)</f>
        <v>0</v>
      </c>
      <c r="C86" s="97">
        <f>COUNTIF('TUẦN 41-42'!$H$8:$H$365,'KT PHÒNG'!A86)</f>
        <v>0</v>
      </c>
      <c r="D86" s="97">
        <f>COUNTIF('TUẦN 41-42'!$I$8:$I$365,'KT PHÒNG'!A86)</f>
        <v>0</v>
      </c>
      <c r="E86" s="97">
        <f>COUNTIF('TUẦN 41-42'!J88:J446,'KT PHÒNG'!A86)</f>
        <v>0</v>
      </c>
      <c r="F86" s="97">
        <f>COUNTIF('TUẦN 41-42'!$K$8:$K$365,'KT PHÒNG'!A86)</f>
        <v>0</v>
      </c>
      <c r="G86" s="97">
        <f>COUNTIF('TUẦN 41-42'!$L$8:$L$365,'KT PHÒNG'!A86)</f>
        <v>0</v>
      </c>
      <c r="H86" s="97">
        <f>COUNTIF('TUẦN 41-42'!M77:M446,'KT PHÒNG'!$A$5)</f>
        <v>0</v>
      </c>
      <c r="I86" s="97">
        <f>COUNTIF('TUẦN 41-42'!$N$8:$N$365,'KT PHÒNG'!A86)</f>
        <v>0</v>
      </c>
      <c r="J86" s="97">
        <f>COUNTIF('TUẦN 41-42'!$O$8:$O$365,'KT PHÒNG'!A86)</f>
        <v>0</v>
      </c>
      <c r="K86" s="97">
        <f>COUNTIF('TUẦN 41-42'!$P$8:$P$365,'KT PHÒNG'!A86)</f>
        <v>0</v>
      </c>
      <c r="L86" s="97">
        <f>COUNTIF('TUẦN 41-42'!$Q$8:$Q$365,'KT PHÒNG'!A86)</f>
        <v>0</v>
      </c>
      <c r="M86" s="97">
        <f>COUNTIF('TUẦN 41-42'!$R$8:$R$365,'KT PHÒNG'!A86)</f>
        <v>0</v>
      </c>
      <c r="N86" s="97">
        <f>COUNTIF('TUẦN 41-42'!$S$8:$S$365,'KT PHÒNG'!A86)</f>
        <v>0</v>
      </c>
      <c r="O86" s="97">
        <f>COUNTIF('TUẦN 41-42'!$T$8:$T$365,'KT PHÒNG'!A86)</f>
        <v>0</v>
      </c>
    </row>
    <row r="87" spans="1:15" ht="29.25" x14ac:dyDescent="0.25">
      <c r="A87" s="95" t="s">
        <v>439</v>
      </c>
      <c r="B87" s="97">
        <f>COUNTIF('TUẦN 41-42'!$G$8:$G$365,'KT PHÒNG'!A87)</f>
        <v>1</v>
      </c>
      <c r="C87" s="97">
        <f>COUNTIF('TUẦN 41-42'!$H$8:$H$365,'KT PHÒNG'!A87)</f>
        <v>1</v>
      </c>
      <c r="D87" s="97">
        <f>COUNTIF('TUẦN 41-42'!$I$8:$I$365,'KT PHÒNG'!A87)</f>
        <v>1</v>
      </c>
      <c r="E87" s="97">
        <f>COUNTIF('TUẦN 41-42'!J89:J447,'KT PHÒNG'!A87)</f>
        <v>0</v>
      </c>
      <c r="F87" s="97">
        <f>COUNTIF('TUẦN 41-42'!$K$8:$K$365,'KT PHÒNG'!A87)</f>
        <v>0</v>
      </c>
      <c r="G87" s="97">
        <f>COUNTIF('TUẦN 41-42'!$L$8:$L$365,'KT PHÒNG'!A87)</f>
        <v>0</v>
      </c>
      <c r="H87" s="97">
        <f>COUNTIF('TUẦN 41-42'!M77:M447,'KT PHÒNG'!$A$5)</f>
        <v>0</v>
      </c>
      <c r="I87" s="97">
        <f>COUNTIF('TUẦN 41-42'!$N$8:$N$365,'KT PHÒNG'!A87)</f>
        <v>1</v>
      </c>
      <c r="J87" s="97">
        <f>COUNTIF('TUẦN 41-42'!$O$8:$O$365,'KT PHÒNG'!A87)</f>
        <v>0</v>
      </c>
      <c r="K87" s="97">
        <f>COUNTIF('TUẦN 41-42'!$P$8:$P$365,'KT PHÒNG'!A87)</f>
        <v>0</v>
      </c>
      <c r="L87" s="97">
        <f>COUNTIF('TUẦN 41-42'!$Q$8:$Q$365,'KT PHÒNG'!A87)</f>
        <v>0</v>
      </c>
      <c r="M87" s="97">
        <f>COUNTIF('TUẦN 41-42'!$R$8:$R$365,'KT PHÒNG'!A87)</f>
        <v>1</v>
      </c>
      <c r="N87" s="97">
        <f>COUNTIF('TUẦN 41-42'!$S$8:$S$365,'KT PHÒNG'!A87)</f>
        <v>0</v>
      </c>
      <c r="O87" s="97">
        <f>COUNTIF('TUẦN 41-42'!$T$8:$T$365,'KT PHÒNG'!A87)</f>
        <v>0</v>
      </c>
    </row>
    <row r="88" spans="1:15" ht="29.25" x14ac:dyDescent="0.25">
      <c r="A88" s="95" t="s">
        <v>440</v>
      </c>
      <c r="B88" s="97">
        <f>COUNTIF('TUẦN 41-42'!$G$8:$G$365,'KT PHÒNG'!A88)</f>
        <v>0</v>
      </c>
      <c r="C88" s="97">
        <f>COUNTIF('TUẦN 41-42'!$H$8:$H$365,'KT PHÒNG'!A88)</f>
        <v>0</v>
      </c>
      <c r="D88" s="97">
        <f>COUNTIF('TUẦN 41-42'!$I$8:$I$365,'KT PHÒNG'!A88)</f>
        <v>0</v>
      </c>
      <c r="E88" s="97">
        <f>COUNTIF('TUẦN 41-42'!J85:J448,'KT PHÒNG'!A88)</f>
        <v>0</v>
      </c>
      <c r="F88" s="97">
        <f>COUNTIF('TUẦN 41-42'!$K$8:$K$365,'KT PHÒNG'!A88)</f>
        <v>0</v>
      </c>
      <c r="G88" s="97">
        <f>COUNTIF('TUẦN 41-42'!$L$8:$L$365,'KT PHÒNG'!A88)</f>
        <v>0</v>
      </c>
      <c r="H88" s="97">
        <f>COUNTIF('TUẦN 41-42'!M84:M448,'KT PHÒNG'!$A$5)</f>
        <v>0</v>
      </c>
      <c r="I88" s="97">
        <f>COUNTIF('TUẦN 41-42'!$N$8:$N$365,'KT PHÒNG'!A88)</f>
        <v>0</v>
      </c>
      <c r="J88" s="97">
        <f>COUNTIF('TUẦN 41-42'!$O$8:$O$365,'KT PHÒNG'!A88)</f>
        <v>2</v>
      </c>
      <c r="K88" s="97">
        <f>COUNTIF('TUẦN 41-42'!$P$8:$P$365,'KT PHÒNG'!A88)</f>
        <v>0</v>
      </c>
      <c r="L88" s="97">
        <f>COUNTIF('TUẦN 41-42'!$Q$8:$Q$365,'KT PHÒNG'!A88)</f>
        <v>0</v>
      </c>
      <c r="M88" s="97">
        <f>COUNTIF('TUẦN 41-42'!$R$8:$R$365,'KT PHÒNG'!A88)</f>
        <v>0</v>
      </c>
      <c r="N88" s="97">
        <f>COUNTIF('TUẦN 41-42'!$S$8:$S$365,'KT PHÒNG'!A88)</f>
        <v>0</v>
      </c>
      <c r="O88" s="97">
        <f>COUNTIF('TUẦN 41-42'!$T$8:$T$365,'KT PHÒNG'!A88)</f>
        <v>0</v>
      </c>
    </row>
    <row r="89" spans="1:15" ht="29.25" x14ac:dyDescent="0.25">
      <c r="A89" s="95" t="s">
        <v>441</v>
      </c>
      <c r="B89" s="97">
        <f>COUNTIF('TUẦN 41-42'!$G$8:$G$365,'KT PHÒNG'!A89)</f>
        <v>1</v>
      </c>
      <c r="C89" s="97">
        <f>COUNTIF('TUẦN 41-42'!$H$8:$H$365,'KT PHÒNG'!A89)</f>
        <v>1</v>
      </c>
      <c r="D89" s="97">
        <f>COUNTIF('TUẦN 41-42'!$I$8:$I$365,'KT PHÒNG'!A89)</f>
        <v>1</v>
      </c>
      <c r="E89" s="97">
        <f>COUNTIF('TUẦN 41-42'!J85:J449,'KT PHÒNG'!A89)</f>
        <v>1</v>
      </c>
      <c r="F89" s="97">
        <f>COUNTIF('TUẦN 41-42'!$K$8:$K$365,'KT PHÒNG'!A89)</f>
        <v>1</v>
      </c>
      <c r="G89" s="97">
        <f>COUNTIF('TUẦN 41-42'!$L$8:$L$365,'KT PHÒNG'!A89)</f>
        <v>0</v>
      </c>
      <c r="H89" s="97">
        <f>COUNTIF('TUẦN 41-42'!M84:M449,'KT PHÒNG'!$A$5)</f>
        <v>0</v>
      </c>
      <c r="I89" s="97">
        <f>COUNTIF('TUẦN 41-42'!$N$8:$N$365,'KT PHÒNG'!A89)</f>
        <v>1</v>
      </c>
      <c r="J89" s="97">
        <f>COUNTIF('TUẦN 41-42'!$O$8:$O$365,'KT PHÒNG'!A89)</f>
        <v>2</v>
      </c>
      <c r="K89" s="97">
        <f>COUNTIF('TUẦN 41-42'!$P$8:$P$365,'KT PHÒNG'!A89)</f>
        <v>0</v>
      </c>
      <c r="L89" s="97">
        <f>COUNTIF('TUẦN 41-42'!$Q$8:$Q$365,'KT PHÒNG'!A89)</f>
        <v>1</v>
      </c>
      <c r="M89" s="97">
        <f>COUNTIF('TUẦN 41-42'!$R$8:$R$365,'KT PHÒNG'!A89)</f>
        <v>1</v>
      </c>
      <c r="N89" s="97">
        <f>COUNTIF('TUẦN 41-42'!$S$8:$S$365,'KT PHÒNG'!A89)</f>
        <v>0</v>
      </c>
      <c r="O89" s="97">
        <f>COUNTIF('TUẦN 41-42'!$T$8:$T$365,'KT PHÒNG'!A89)</f>
        <v>0</v>
      </c>
    </row>
    <row r="90" spans="1:15" ht="29.25" x14ac:dyDescent="0.25">
      <c r="A90" s="95" t="s">
        <v>603</v>
      </c>
      <c r="B90" s="97">
        <f>COUNTIF('TUẦN 41-42'!$G$8:$G$365,'KT PHÒNG'!A90)</f>
        <v>0</v>
      </c>
      <c r="C90" s="97">
        <f>COUNTIF('TUẦN 41-42'!$H$8:$H$365,'KT PHÒNG'!A90)</f>
        <v>0</v>
      </c>
      <c r="D90" s="97">
        <f>COUNTIF('TUẦN 41-42'!$I$8:$I$365,'KT PHÒNG'!A90)</f>
        <v>0</v>
      </c>
      <c r="E90" s="97">
        <f>COUNTIF('TUẦN 41-42'!J90:J450,'KT PHÒNG'!A90)</f>
        <v>0</v>
      </c>
      <c r="F90" s="97">
        <f>COUNTIF('TUẦN 41-42'!$K$8:$K$365,'KT PHÒNG'!A90)</f>
        <v>0</v>
      </c>
      <c r="G90" s="97">
        <f>COUNTIF('TUẦN 41-42'!$L$8:$L$365,'KT PHÒNG'!A90)</f>
        <v>0</v>
      </c>
      <c r="H90" s="97">
        <f>COUNTIF('TUẦN 41-42'!M84:M450,'KT PHÒNG'!$A$5)</f>
        <v>0</v>
      </c>
      <c r="I90" s="97">
        <f>COUNTIF('TUẦN 41-42'!$N$8:$N$365,'KT PHÒNG'!A90)</f>
        <v>0</v>
      </c>
      <c r="J90" s="97">
        <f>COUNTIF('TUẦN 41-42'!$O$8:$O$365,'KT PHÒNG'!A90)</f>
        <v>0</v>
      </c>
      <c r="K90" s="97">
        <f>COUNTIF('TUẦN 41-42'!$P$8:$P$365,'KT PHÒNG'!A90)</f>
        <v>1</v>
      </c>
      <c r="L90" s="97">
        <f>COUNTIF('TUẦN 41-42'!$Q$8:$Q$365,'KT PHÒNG'!A90)</f>
        <v>0</v>
      </c>
      <c r="M90" s="97">
        <f>COUNTIF('TUẦN 41-42'!$R$8:$R$365,'KT PHÒNG'!A90)</f>
        <v>0</v>
      </c>
      <c r="N90" s="97">
        <f>COUNTIF('TUẦN 41-42'!$S$8:$S$365,'KT PHÒNG'!A90)</f>
        <v>0</v>
      </c>
      <c r="O90" s="97">
        <f>COUNTIF('TUẦN 41-42'!$T$8:$T$365,'KT PHÒNG'!A90)</f>
        <v>0</v>
      </c>
    </row>
    <row r="91" spans="1:15" ht="29.25" x14ac:dyDescent="0.25">
      <c r="A91" s="95" t="s">
        <v>219</v>
      </c>
      <c r="B91" s="97">
        <f>COUNTIF('TUẦN 41-42'!$G$8:$G$365,'KT PHÒNG'!A91)</f>
        <v>1</v>
      </c>
      <c r="C91" s="97">
        <f>COUNTIF('TUẦN 41-42'!$H$8:$H$365,'KT PHÒNG'!A91)</f>
        <v>1</v>
      </c>
      <c r="D91" s="97">
        <f>COUNTIF('TUẦN 41-42'!$I$8:$I$365,'KT PHÒNG'!A91)</f>
        <v>0</v>
      </c>
      <c r="E91" s="97">
        <f>COUNTIF('TUẦN 41-42'!J91:J451,'KT PHÒNG'!A91)</f>
        <v>0</v>
      </c>
      <c r="F91" s="97">
        <f>COUNTIF('TUẦN 41-42'!$K$8:$K$365,'KT PHÒNG'!A91)</f>
        <v>0</v>
      </c>
      <c r="G91" s="97">
        <f>COUNTIF('TUẦN 41-42'!$L$8:$L$365,'KT PHÒNG'!A91)</f>
        <v>0</v>
      </c>
      <c r="H91" s="97">
        <f>COUNTIF('TUẦN 41-42'!M80:M451,'KT PHÒNG'!$A$5)</f>
        <v>0</v>
      </c>
      <c r="I91" s="97">
        <f>COUNTIF('TUẦN 41-42'!$N$8:$N$365,'KT PHÒNG'!A91)</f>
        <v>1</v>
      </c>
      <c r="J91" s="97">
        <f>COUNTIF('TUẦN 41-42'!$O$8:$O$365,'KT PHÒNG'!A91)</f>
        <v>1</v>
      </c>
      <c r="K91" s="97">
        <f>COUNTIF('TUẦN 41-42'!$P$8:$P$365,'KT PHÒNG'!A91)</f>
        <v>0</v>
      </c>
      <c r="L91" s="97">
        <f>COUNTIF('TUẦN 41-42'!$Q$8:$Q$365,'KT PHÒNG'!A91)</f>
        <v>0</v>
      </c>
      <c r="M91" s="97">
        <f>COUNTIF('TUẦN 41-42'!$R$8:$R$365,'KT PHÒNG'!A91)</f>
        <v>1</v>
      </c>
      <c r="N91" s="97">
        <f>COUNTIF('TUẦN 41-42'!$S$8:$S$365,'KT PHÒNG'!A91)</f>
        <v>0</v>
      </c>
      <c r="O91" s="97">
        <f>COUNTIF('TUẦN 41-42'!$T$8:$T$365,'KT PHÒNG'!A91)</f>
        <v>0</v>
      </c>
    </row>
    <row r="92" spans="1:15" ht="29.25" x14ac:dyDescent="0.25">
      <c r="A92" s="95" t="s">
        <v>510</v>
      </c>
      <c r="B92" s="97">
        <f>COUNTIF('TUẦN 41-42'!$G$8:$G$365,'KT PHÒNG'!A92)</f>
        <v>0</v>
      </c>
      <c r="C92" s="97">
        <f>COUNTIF('TUẦN 41-42'!$H$8:$H$365,'KT PHÒNG'!A92)</f>
        <v>0</v>
      </c>
      <c r="D92" s="97">
        <f>COUNTIF('TUẦN 41-42'!$I$8:$I$365,'KT PHÒNG'!A92)</f>
        <v>0</v>
      </c>
      <c r="E92" s="97">
        <f>COUNTIF('TUẦN 41-42'!J92:J452,'KT PHÒNG'!A92)</f>
        <v>0</v>
      </c>
      <c r="F92" s="97">
        <f>COUNTIF('TUẦN 41-42'!$K$8:$K$365,'KT PHÒNG'!A92)</f>
        <v>0</v>
      </c>
      <c r="G92" s="97">
        <f>COUNTIF('TUẦN 41-42'!$L$8:$L$365,'KT PHÒNG'!A92)</f>
        <v>0</v>
      </c>
      <c r="H92" s="97">
        <f>COUNTIF('TUẦN 41-42'!M80:M452,'KT PHÒNG'!$A$5)</f>
        <v>0</v>
      </c>
      <c r="I92" s="97">
        <f>COUNTIF('TUẦN 41-42'!$N$8:$N$365,'KT PHÒNG'!A92)</f>
        <v>0</v>
      </c>
      <c r="J92" s="97">
        <f>COUNTIF('TUẦN 41-42'!$O$8:$O$365,'KT PHÒNG'!A92)</f>
        <v>0</v>
      </c>
      <c r="K92" s="97">
        <f>COUNTIF('TUẦN 41-42'!$P$8:$P$365,'KT PHÒNG'!A92)</f>
        <v>0</v>
      </c>
      <c r="L92" s="97">
        <f>COUNTIF('TUẦN 41-42'!$Q$8:$Q$365,'KT PHÒNG'!A92)</f>
        <v>0</v>
      </c>
      <c r="M92" s="97">
        <f>COUNTIF('TUẦN 41-42'!$R$8:$R$365,'KT PHÒNG'!A92)</f>
        <v>0</v>
      </c>
      <c r="N92" s="97">
        <f>COUNTIF('TUẦN 41-42'!$S$8:$S$365,'KT PHÒNG'!A92)</f>
        <v>0</v>
      </c>
      <c r="O92" s="97">
        <f>COUNTIF('TUẦN 41-42'!$T$8:$T$365,'KT PHÒNG'!A92)</f>
        <v>0</v>
      </c>
    </row>
    <row r="93" spans="1:15" ht="29.25" x14ac:dyDescent="0.25">
      <c r="A93" s="95" t="s">
        <v>574</v>
      </c>
      <c r="B93" s="97">
        <f>COUNTIF('TUẦN 41-42'!$G$8:$G$365,'KT PHÒNG'!A93)</f>
        <v>1</v>
      </c>
      <c r="C93" s="97">
        <f>COUNTIF('TUẦN 41-42'!$H$8:$H$365,'KT PHÒNG'!A93)</f>
        <v>0</v>
      </c>
      <c r="D93" s="97">
        <f>COUNTIF('TUẦN 41-42'!$I$8:$I$365,'KT PHÒNG'!A93)</f>
        <v>1</v>
      </c>
      <c r="E93" s="97">
        <f>COUNTIF('TUẦN 41-42'!J93:J453,'KT PHÒNG'!A93)</f>
        <v>0</v>
      </c>
      <c r="F93" s="97">
        <f>COUNTIF('TUẦN 41-42'!$K$8:$K$365,'KT PHÒNG'!A93)</f>
        <v>1</v>
      </c>
      <c r="G93" s="97">
        <f>COUNTIF('TUẦN 41-42'!$L$8:$L$365,'KT PHÒNG'!A93)</f>
        <v>0</v>
      </c>
      <c r="H93" s="97">
        <f>COUNTIF('TUẦN 41-42'!M80:M453,'KT PHÒNG'!$A$5)</f>
        <v>0</v>
      </c>
      <c r="I93" s="97">
        <f>COUNTIF('TUẦN 41-42'!$N$8:$N$365,'KT PHÒNG'!A93)</f>
        <v>1</v>
      </c>
      <c r="J93" s="97">
        <f>COUNTIF('TUẦN 41-42'!$O$8:$O$365,'KT PHÒNG'!A93)</f>
        <v>0</v>
      </c>
      <c r="K93" s="97">
        <f>COUNTIF('TUẦN 41-42'!$P$8:$P$365,'KT PHÒNG'!A93)</f>
        <v>2</v>
      </c>
      <c r="L93" s="97">
        <f>COUNTIF('TUẦN 41-42'!$Q$8:$Q$365,'KT PHÒNG'!A93)</f>
        <v>1</v>
      </c>
      <c r="M93" s="97">
        <f>COUNTIF('TUẦN 41-42'!$R$8:$R$365,'KT PHÒNG'!A93)</f>
        <v>1</v>
      </c>
      <c r="N93" s="97">
        <f>COUNTIF('TUẦN 41-42'!$S$8:$S$365,'KT PHÒNG'!A93)</f>
        <v>0</v>
      </c>
      <c r="O93" s="97">
        <f>COUNTIF('TUẦN 41-42'!$T$8:$T$365,'KT PHÒNG'!A93)</f>
        <v>0</v>
      </c>
    </row>
    <row r="94" spans="1:15" ht="43.5" x14ac:dyDescent="0.25">
      <c r="A94" s="95" t="s">
        <v>600</v>
      </c>
      <c r="B94" s="97">
        <f>COUNTIF('TUẦN 41-42'!$G$8:$G$365,'KT PHÒNG'!A94)</f>
        <v>0</v>
      </c>
      <c r="C94" s="97">
        <f>COUNTIF('TUẦN 41-42'!$H$8:$H$365,'KT PHÒNG'!A94)</f>
        <v>0</v>
      </c>
      <c r="D94" s="97">
        <f>COUNTIF('TUẦN 41-42'!$I$8:$I$365,'KT PHÒNG'!A94)</f>
        <v>0</v>
      </c>
      <c r="E94" s="97">
        <f>COUNTIF('TUẦN 41-42'!J94:J454,'KT PHÒNG'!A94)</f>
        <v>0</v>
      </c>
      <c r="F94" s="97">
        <f>COUNTIF('TUẦN 41-42'!$K$8:$K$365,'KT PHÒNG'!A94)</f>
        <v>0</v>
      </c>
      <c r="G94" s="97">
        <f>COUNTIF('TUẦN 41-42'!$L$8:$L$365,'KT PHÒNG'!A94)</f>
        <v>0</v>
      </c>
      <c r="H94" s="97">
        <f>COUNTIF('TUẦN 41-42'!M81:M454,'KT PHÒNG'!$A$5)</f>
        <v>0</v>
      </c>
      <c r="I94" s="97">
        <f>COUNTIF('TUẦN 41-42'!$N$8:$N$365,'KT PHÒNG'!A94)</f>
        <v>0</v>
      </c>
      <c r="J94" s="97">
        <f>COUNTIF('TUẦN 41-42'!$O$8:$O$365,'KT PHÒNG'!A94)</f>
        <v>0</v>
      </c>
      <c r="K94" s="97">
        <f>COUNTIF('TUẦN 41-42'!$P$8:$P$365,'KT PHÒNG'!A94)</f>
        <v>0</v>
      </c>
      <c r="L94" s="97">
        <f>COUNTIF('TUẦN 41-42'!$Q$8:$Q$365,'KT PHÒNG'!A94)</f>
        <v>0</v>
      </c>
      <c r="M94" s="97">
        <f>COUNTIF('TUẦN 41-42'!$R$8:$R$365,'KT PHÒNG'!A94)</f>
        <v>0</v>
      </c>
      <c r="N94" s="97">
        <f>COUNTIF('TUẦN 41-42'!$S$8:$S$365,'KT PHÒNG'!A94)</f>
        <v>0</v>
      </c>
      <c r="O94" s="97">
        <f>COUNTIF('TUẦN 41-42'!$T$8:$T$365,'KT PHÒNG'!A94)</f>
        <v>0</v>
      </c>
    </row>
    <row r="95" spans="1:15" ht="29.25" x14ac:dyDescent="0.25">
      <c r="A95" s="95" t="s">
        <v>577</v>
      </c>
      <c r="B95" s="97">
        <f>COUNTIF('TUẦN 41-42'!$G$8:$G$365,'KT PHÒNG'!A95)</f>
        <v>0</v>
      </c>
      <c r="C95" s="97">
        <f>COUNTIF('TUẦN 41-42'!$H$8:$H$365,'KT PHÒNG'!A95)</f>
        <v>0</v>
      </c>
      <c r="D95" s="97">
        <f>COUNTIF('TUẦN 41-42'!$I$8:$I$365,'KT PHÒNG'!A95)</f>
        <v>0</v>
      </c>
      <c r="E95" s="97">
        <f>COUNTIF('TUẦN 41-42'!J95:J455,'KT PHÒNG'!A95)</f>
        <v>0</v>
      </c>
      <c r="F95" s="97">
        <f>COUNTIF('TUẦN 41-42'!$K$8:$K$365,'KT PHÒNG'!A95)</f>
        <v>0</v>
      </c>
      <c r="G95" s="97">
        <f>COUNTIF('TUẦN 41-42'!$L$8:$L$365,'KT PHÒNG'!A95)</f>
        <v>0</v>
      </c>
      <c r="H95" s="97">
        <f>COUNTIF('TUẦN 41-42'!M82:M455,'KT PHÒNG'!$A$5)</f>
        <v>0</v>
      </c>
      <c r="I95" s="97">
        <f>COUNTIF('TUẦN 41-42'!$N$8:$N$365,'KT PHÒNG'!A95)</f>
        <v>0</v>
      </c>
      <c r="J95" s="97">
        <f>COUNTIF('TUẦN 41-42'!$O$8:$O$365,'KT PHÒNG'!A95)</f>
        <v>0</v>
      </c>
      <c r="K95" s="97">
        <f>COUNTIF('TUẦN 41-42'!$P$8:$P$365,'KT PHÒNG'!A95)</f>
        <v>0</v>
      </c>
      <c r="L95" s="97">
        <f>COUNTIF('TUẦN 41-42'!$Q$8:$Q$365,'KT PHÒNG'!A95)</f>
        <v>0</v>
      </c>
      <c r="M95" s="97">
        <f>COUNTIF('TUẦN 41-42'!$R$8:$R$365,'KT PHÒNG'!A95)</f>
        <v>0</v>
      </c>
      <c r="N95" s="97">
        <f>COUNTIF('TUẦN 41-42'!$S$8:$S$365,'KT PHÒNG'!A95)</f>
        <v>0</v>
      </c>
      <c r="O95" s="97">
        <f>COUNTIF('TUẦN 41-42'!$T$8:$T$365,'KT PHÒNG'!A95)</f>
        <v>0</v>
      </c>
    </row>
    <row r="96" spans="1:15" ht="43.5" x14ac:dyDescent="0.25">
      <c r="A96" s="95" t="s">
        <v>575</v>
      </c>
      <c r="B96" s="97">
        <f>COUNTIF('TUẦN 41-42'!$G$8:$G$365,'KT PHÒNG'!A96)</f>
        <v>0</v>
      </c>
      <c r="C96" s="97">
        <f>COUNTIF('TUẦN 41-42'!$H$8:$H$365,'KT PHÒNG'!A96)</f>
        <v>0</v>
      </c>
      <c r="D96" s="97">
        <f>COUNTIF('TUẦN 41-42'!$I$8:$I$365,'KT PHÒNG'!A96)</f>
        <v>0</v>
      </c>
      <c r="E96" s="97">
        <f>COUNTIF('TUẦN 41-42'!J96:J456,'KT PHÒNG'!A96)</f>
        <v>0</v>
      </c>
      <c r="F96" s="97">
        <f>COUNTIF('TUẦN 41-42'!$K$8:$K$365,'KT PHÒNG'!A96)</f>
        <v>0</v>
      </c>
      <c r="G96" s="97">
        <f>COUNTIF('TUẦN 41-42'!$L$8:$L$365,'KT PHÒNG'!A96)</f>
        <v>0</v>
      </c>
      <c r="H96" s="97">
        <f>COUNTIF('TUẦN 41-42'!M85:M456,'KT PHÒNG'!$A$5)</f>
        <v>0</v>
      </c>
      <c r="I96" s="97">
        <f>COUNTIF('TUẦN 41-42'!$N$8:$N$365,'KT PHÒNG'!A96)</f>
        <v>0</v>
      </c>
      <c r="J96" s="97">
        <f>COUNTIF('TUẦN 41-42'!$O$8:$O$365,'KT PHÒNG'!A96)</f>
        <v>0</v>
      </c>
      <c r="K96" s="97">
        <f>COUNTIF('TUẦN 41-42'!$P$8:$P$365,'KT PHÒNG'!A96)</f>
        <v>0</v>
      </c>
      <c r="L96" s="97">
        <f>COUNTIF('TUẦN 41-42'!$Q$8:$Q$365,'KT PHÒNG'!A96)</f>
        <v>0</v>
      </c>
      <c r="M96" s="97">
        <f>COUNTIF('TUẦN 41-42'!$R$8:$R$365,'KT PHÒNG'!A96)</f>
        <v>0</v>
      </c>
      <c r="N96" s="97">
        <f>COUNTIF('TUẦN 41-42'!$S$8:$S$365,'KT PHÒNG'!A96)</f>
        <v>0</v>
      </c>
      <c r="O96" s="97">
        <f>COUNTIF('TUẦN 41-42'!$T$8:$T$365,'KT PHÒNG'!A96)</f>
        <v>0</v>
      </c>
    </row>
    <row r="97" spans="1:15" ht="29.25" x14ac:dyDescent="0.25">
      <c r="A97" s="95" t="s">
        <v>578</v>
      </c>
      <c r="B97" s="97">
        <f>COUNTIF('TUẦN 41-42'!$G$8:$G$365,'KT PHÒNG'!A97)</f>
        <v>0</v>
      </c>
      <c r="C97" s="97">
        <f>COUNTIF('TUẦN 41-42'!$H$8:$H$365,'KT PHÒNG'!A97)</f>
        <v>0</v>
      </c>
      <c r="D97" s="97">
        <f>COUNTIF('TUẦN 41-42'!$I$8:$I$365,'KT PHÒNG'!A97)</f>
        <v>0</v>
      </c>
      <c r="E97" s="97">
        <f>COUNTIF('TUẦN 41-42'!J97:J457,'KT PHÒNG'!A97)</f>
        <v>0</v>
      </c>
      <c r="F97" s="97">
        <f>COUNTIF('TUẦN 41-42'!$K$8:$K$365,'KT PHÒNG'!A97)</f>
        <v>0</v>
      </c>
      <c r="G97" s="97">
        <f>COUNTIF('TUẦN 41-42'!$L$8:$L$365,'KT PHÒNG'!A97)</f>
        <v>0</v>
      </c>
      <c r="H97" s="97">
        <f>COUNTIF('TUẦN 41-42'!M88:M457,'KT PHÒNG'!$A$5)</f>
        <v>0</v>
      </c>
      <c r="I97" s="97">
        <f>COUNTIF('TUẦN 41-42'!$N$8:$N$365,'KT PHÒNG'!A97)</f>
        <v>0</v>
      </c>
      <c r="J97" s="97">
        <f>COUNTIF('TUẦN 41-42'!$O$8:$O$365,'KT PHÒNG'!A97)</f>
        <v>0</v>
      </c>
      <c r="K97" s="97">
        <f>COUNTIF('TUẦN 41-42'!$P$8:$P$365,'KT PHÒNG'!A97)</f>
        <v>0</v>
      </c>
      <c r="L97" s="97">
        <f>COUNTIF('TUẦN 41-42'!$Q$8:$Q$365,'KT PHÒNG'!A97)</f>
        <v>0</v>
      </c>
      <c r="M97" s="97">
        <f>COUNTIF('TUẦN 41-42'!$R$8:$R$365,'KT PHÒNG'!A97)</f>
        <v>0</v>
      </c>
      <c r="N97" s="97">
        <f>COUNTIF('TUẦN 41-42'!$S$8:$S$365,'KT PHÒNG'!A97)</f>
        <v>0</v>
      </c>
      <c r="O97" s="97">
        <f>COUNTIF('TUẦN 41-42'!$T$8:$T$365,'KT PHÒNG'!A97)</f>
        <v>0</v>
      </c>
    </row>
    <row r="98" spans="1:15" ht="43.5" x14ac:dyDescent="0.25">
      <c r="A98" s="95" t="s">
        <v>601</v>
      </c>
      <c r="B98" s="97">
        <f>COUNTIF('TUẦN 41-42'!$G$8:$G$365,'KT PHÒNG'!A98)</f>
        <v>0</v>
      </c>
      <c r="C98" s="97">
        <f>COUNTIF('TUẦN 41-42'!$H$8:$H$365,'KT PHÒNG'!A98)</f>
        <v>0</v>
      </c>
      <c r="D98" s="97">
        <f>COUNTIF('TUẦN 41-42'!$I$8:$I$365,'KT PHÒNG'!A98)</f>
        <v>0</v>
      </c>
      <c r="E98" s="97">
        <f>COUNTIF('TUẦN 41-42'!J98:J458,'KT PHÒNG'!A98)</f>
        <v>0</v>
      </c>
      <c r="F98" s="97">
        <f>COUNTIF('TUẦN 41-42'!$K$8:$K$365,'KT PHÒNG'!A98)</f>
        <v>0</v>
      </c>
      <c r="G98" s="97">
        <f>COUNTIF('TUẦN 41-42'!$L$8:$L$365,'KT PHÒNG'!A98)</f>
        <v>0</v>
      </c>
      <c r="H98" s="97">
        <f>COUNTIF('TUẦN 41-42'!M89:M458,'KT PHÒNG'!$A$5)</f>
        <v>0</v>
      </c>
      <c r="I98" s="97">
        <f>COUNTIF('TUẦN 41-42'!$N$8:$N$365,'KT PHÒNG'!A98)</f>
        <v>0</v>
      </c>
      <c r="J98" s="97">
        <f>COUNTIF('TUẦN 41-42'!$O$8:$O$365,'KT PHÒNG'!A98)</f>
        <v>0</v>
      </c>
      <c r="K98" s="97">
        <f>COUNTIF('TUẦN 41-42'!$P$8:$P$365,'KT PHÒNG'!A98)</f>
        <v>0</v>
      </c>
      <c r="L98" s="97">
        <f>COUNTIF('TUẦN 41-42'!$Q$8:$Q$365,'KT PHÒNG'!A98)</f>
        <v>0</v>
      </c>
      <c r="M98" s="97">
        <f>COUNTIF('TUẦN 41-42'!$R$8:$R$365,'KT PHÒNG'!A98)</f>
        <v>0</v>
      </c>
      <c r="N98" s="97">
        <f>COUNTIF('TUẦN 41-42'!$S$8:$S$365,'KT PHÒNG'!A98)</f>
        <v>0</v>
      </c>
      <c r="O98" s="97">
        <f>COUNTIF('TUẦN 41-42'!$T$8:$T$365,'KT PHÒNG'!A98)</f>
        <v>0</v>
      </c>
    </row>
    <row r="99" spans="1:15" ht="29.25" x14ac:dyDescent="0.25">
      <c r="A99" s="95" t="s">
        <v>428</v>
      </c>
      <c r="B99" s="97">
        <f>COUNTIF('TUẦN 41-42'!$G$8:$G$365,'KT PHÒNG'!A99)</f>
        <v>0</v>
      </c>
      <c r="C99" s="97">
        <f>COUNTIF('TUẦN 41-42'!$H$8:$H$365,'KT PHÒNG'!A99)</f>
        <v>1</v>
      </c>
      <c r="D99" s="97">
        <f>COUNTIF('TUẦN 41-42'!$I$8:$I$365,'KT PHÒNG'!A99)</f>
        <v>0</v>
      </c>
      <c r="E99" s="97">
        <f>COUNTIF('TUẦN 41-42'!J99:J459,'KT PHÒNG'!A99)</f>
        <v>0</v>
      </c>
      <c r="F99" s="97">
        <f>COUNTIF('TUẦN 41-42'!$K$8:$K$365,'KT PHÒNG'!A99)</f>
        <v>0</v>
      </c>
      <c r="G99" s="97">
        <f>COUNTIF('TUẦN 41-42'!$L$8:$L$365,'KT PHÒNG'!A99)</f>
        <v>0</v>
      </c>
      <c r="H99" s="97">
        <f>COUNTIF('TUẦN 41-42'!M85:M459,'KT PHÒNG'!$A$5)</f>
        <v>0</v>
      </c>
      <c r="I99" s="97">
        <f>COUNTIF('TUẦN 41-42'!$N$8:$N$365,'KT PHÒNG'!A99)</f>
        <v>0</v>
      </c>
      <c r="J99" s="97">
        <f>COUNTIF('TUẦN 41-42'!$O$8:$O$365,'KT PHÒNG'!A99)</f>
        <v>1</v>
      </c>
      <c r="K99" s="97">
        <f>COUNTIF('TUẦN 41-42'!$P$8:$P$365,'KT PHÒNG'!A99)</f>
        <v>0</v>
      </c>
      <c r="L99" s="97">
        <f>COUNTIF('TUẦN 41-42'!$Q$8:$Q$365,'KT PHÒNG'!A99)</f>
        <v>0</v>
      </c>
      <c r="M99" s="97">
        <f>COUNTIF('TUẦN 41-42'!$R$8:$R$365,'KT PHÒNG'!A99)</f>
        <v>1</v>
      </c>
      <c r="N99" s="97">
        <f>COUNTIF('TUẦN 41-42'!$S$8:$S$365,'KT PHÒNG'!A99)</f>
        <v>0</v>
      </c>
      <c r="O99" s="97">
        <f>COUNTIF('TUẦN 41-42'!$T$8:$T$365,'KT PHÒNG'!A99)</f>
        <v>0</v>
      </c>
    </row>
    <row r="100" spans="1:15" ht="29.25" x14ac:dyDescent="0.25">
      <c r="A100" s="95" t="s">
        <v>534</v>
      </c>
      <c r="B100" s="97">
        <f>COUNTIF('TUẦN 41-42'!$G$8:$G$365,'KT PHÒNG'!A100)</f>
        <v>0</v>
      </c>
      <c r="C100" s="97">
        <f>COUNTIF('TUẦN 41-42'!$H$8:$H$365,'KT PHÒNG'!A100)</f>
        <v>0</v>
      </c>
      <c r="D100" s="97">
        <f>COUNTIF('TUẦN 41-42'!$I$8:$I$365,'KT PHÒNG'!A100)</f>
        <v>0</v>
      </c>
      <c r="E100" s="97">
        <f>COUNTIF('TUẦN 41-42'!J100:J460,'KT PHÒNG'!A100)</f>
        <v>0</v>
      </c>
      <c r="F100" s="97">
        <f>COUNTIF('TUẦN 41-42'!$K$8:$K$365,'KT PHÒNG'!A100)</f>
        <v>1</v>
      </c>
      <c r="G100" s="97">
        <f>COUNTIF('TUẦN 41-42'!$L$8:$L$365,'KT PHÒNG'!A100)</f>
        <v>0</v>
      </c>
      <c r="H100" s="97">
        <f>COUNTIF('TUẦN 41-42'!M85:M460,'KT PHÒNG'!$A$5)</f>
        <v>0</v>
      </c>
      <c r="I100" s="97">
        <f>COUNTIF('TUẦN 41-42'!$N$8:$N$365,'KT PHÒNG'!A100)</f>
        <v>0</v>
      </c>
      <c r="J100" s="97">
        <f>COUNTIF('TUẦN 41-42'!$O$8:$O$365,'KT PHÒNG'!A100)</f>
        <v>0</v>
      </c>
      <c r="K100" s="97">
        <f>COUNTIF('TUẦN 41-42'!$P$8:$P$365,'KT PHÒNG'!A100)</f>
        <v>0</v>
      </c>
      <c r="L100" s="97">
        <f>COUNTIF('TUẦN 41-42'!$Q$8:$Q$365,'KT PHÒNG'!A100)</f>
        <v>0</v>
      </c>
      <c r="M100" s="97">
        <f>COUNTIF('TUẦN 41-42'!$R$8:$R$365,'KT PHÒNG'!A100)</f>
        <v>0</v>
      </c>
      <c r="N100" s="97">
        <f>COUNTIF('TUẦN 41-42'!$S$8:$S$365,'KT PHÒNG'!A100)</f>
        <v>0</v>
      </c>
      <c r="O100" s="97">
        <f>COUNTIF('TUẦN 41-42'!$T$8:$T$365,'KT PHÒNG'!A100)</f>
        <v>0</v>
      </c>
    </row>
    <row r="101" spans="1:15" ht="29.25" x14ac:dyDescent="0.25">
      <c r="A101" s="95" t="s">
        <v>427</v>
      </c>
      <c r="B101" s="97">
        <f>COUNTIF('TUẦN 41-42'!$G$8:$G$365,'KT PHÒNG'!A101)</f>
        <v>1</v>
      </c>
      <c r="C101" s="97">
        <f>COUNTIF('TUẦN 41-42'!$H$8:$H$365,'KT PHÒNG'!A101)</f>
        <v>1</v>
      </c>
      <c r="D101" s="97">
        <f>COUNTIF('TUẦN 41-42'!$I$8:$I$365,'KT PHÒNG'!A101)</f>
        <v>1</v>
      </c>
      <c r="E101" s="97">
        <f>COUNTIF('TUẦN 41-42'!J101:J461,'KT PHÒNG'!A101)</f>
        <v>0</v>
      </c>
      <c r="F101" s="97">
        <f>COUNTIF('TUẦN 41-42'!$K$8:$K$365,'KT PHÒNG'!A101)</f>
        <v>1</v>
      </c>
      <c r="G101" s="97">
        <f>COUNTIF('TUẦN 41-42'!$L$8:$L$365,'KT PHÒNG'!A101)</f>
        <v>0</v>
      </c>
      <c r="H101" s="97">
        <f>COUNTIF('TUẦN 41-42'!M90:M461,'KT PHÒNG'!$A$5)</f>
        <v>0</v>
      </c>
      <c r="I101" s="97">
        <f>COUNTIF('TUẦN 41-42'!$N$8:$N$365,'KT PHÒNG'!A101)</f>
        <v>1</v>
      </c>
      <c r="J101" s="97">
        <f>COUNTIF('TUẦN 41-42'!$O$8:$O$365,'KT PHÒNG'!A101)</f>
        <v>1</v>
      </c>
      <c r="K101" s="97">
        <f>COUNTIF('TUẦN 41-42'!$P$8:$P$365,'KT PHÒNG'!A101)</f>
        <v>1</v>
      </c>
      <c r="L101" s="97">
        <f>COUNTIF('TUẦN 41-42'!$Q$8:$Q$365,'KT PHÒNG'!A101)</f>
        <v>0</v>
      </c>
      <c r="M101" s="97">
        <f>COUNTIF('TUẦN 41-42'!$R$8:$R$365,'KT PHÒNG'!A101)</f>
        <v>1</v>
      </c>
      <c r="N101" s="97">
        <f>COUNTIF('TUẦN 41-42'!$S$8:$S$365,'KT PHÒNG'!A101)</f>
        <v>0</v>
      </c>
      <c r="O101" s="97">
        <f>COUNTIF('TUẦN 41-42'!$T$8:$T$365,'KT PHÒNG'!A101)</f>
        <v>0</v>
      </c>
    </row>
    <row r="102" spans="1:15" ht="29.25" x14ac:dyDescent="0.25">
      <c r="A102" s="95" t="s">
        <v>515</v>
      </c>
      <c r="B102" s="97">
        <f>COUNTIF('TUẦN 41-42'!$G$8:$G$365,'KT PHÒNG'!A102)</f>
        <v>0</v>
      </c>
      <c r="C102" s="97">
        <f>COUNTIF('TUẦN 41-42'!$H$8:$H$365,'KT PHÒNG'!A102)</f>
        <v>0</v>
      </c>
      <c r="D102" s="97">
        <f>COUNTIF('TUẦN 41-42'!$I$8:$I$365,'KT PHÒNG'!A102)</f>
        <v>1</v>
      </c>
      <c r="E102" s="97">
        <f>COUNTIF('TUẦN 41-42'!J102:J462,'KT PHÒNG'!A102)</f>
        <v>0</v>
      </c>
      <c r="F102" s="97">
        <f>COUNTIF('TUẦN 41-42'!$K$8:$K$365,'KT PHÒNG'!A102)</f>
        <v>0</v>
      </c>
      <c r="G102" s="97">
        <f>COUNTIF('TUẦN 41-42'!$L$8:$L$365,'KT PHÒNG'!A102)</f>
        <v>0</v>
      </c>
      <c r="H102" s="97">
        <f>COUNTIF('TUẦN 41-42'!M91:M462,'KT PHÒNG'!$A$5)</f>
        <v>0</v>
      </c>
      <c r="I102" s="97">
        <f>COUNTIF('TUẦN 41-42'!$N$8:$N$365,'KT PHÒNG'!A102)</f>
        <v>0</v>
      </c>
      <c r="J102" s="97">
        <f>COUNTIF('TUẦN 41-42'!$O$8:$O$365,'KT PHÒNG'!A102)</f>
        <v>0</v>
      </c>
      <c r="K102" s="97">
        <f>COUNTIF('TUẦN 41-42'!$P$8:$P$365,'KT PHÒNG'!A102)</f>
        <v>1</v>
      </c>
      <c r="L102" s="97">
        <f>COUNTIF('TUẦN 41-42'!$Q$8:$Q$365,'KT PHÒNG'!A102)</f>
        <v>0</v>
      </c>
      <c r="M102" s="97">
        <f>COUNTIF('TUẦN 41-42'!$R$8:$R$365,'KT PHÒNG'!A102)</f>
        <v>0</v>
      </c>
      <c r="N102" s="97">
        <f>COUNTIF('TUẦN 41-42'!$S$8:$S$365,'KT PHÒNG'!A102)</f>
        <v>0</v>
      </c>
      <c r="O102" s="97">
        <f>COUNTIF('TUẦN 41-42'!$T$8:$T$365,'KT PHÒNG'!A102)</f>
        <v>0</v>
      </c>
    </row>
    <row r="103" spans="1:15" ht="29.25" x14ac:dyDescent="0.25">
      <c r="A103" s="95" t="s">
        <v>456</v>
      </c>
      <c r="B103" s="97">
        <f>COUNTIF('TUẦN 41-42'!$G$8:$G$365,'KT PHÒNG'!A103)</f>
        <v>0</v>
      </c>
      <c r="C103" s="97">
        <f>COUNTIF('TUẦN 41-42'!$H$8:$H$365,'KT PHÒNG'!A103)</f>
        <v>0</v>
      </c>
      <c r="D103" s="97">
        <f>COUNTIF('TUẦN 41-42'!$I$8:$I$365,'KT PHÒNG'!A103)</f>
        <v>0</v>
      </c>
      <c r="E103" s="97">
        <f>COUNTIF('TUẦN 41-42'!J103:J463,'KT PHÒNG'!A103)</f>
        <v>0</v>
      </c>
      <c r="F103" s="97">
        <f>COUNTIF('TUẦN 41-42'!$K$8:$K$365,'KT PHÒNG'!A103)</f>
        <v>2</v>
      </c>
      <c r="G103" s="97">
        <f>COUNTIF('TUẦN 41-42'!$L$8:$L$365,'KT PHÒNG'!A103)</f>
        <v>0</v>
      </c>
      <c r="H103" s="97">
        <f>COUNTIF('TUẦN 41-42'!M92:M463,'KT PHÒNG'!$A$5)</f>
        <v>0</v>
      </c>
      <c r="I103" s="97">
        <f>COUNTIF('TUẦN 41-42'!$N$8:$N$365,'KT PHÒNG'!A103)</f>
        <v>0</v>
      </c>
      <c r="J103" s="97">
        <f>COUNTIF('TUẦN 41-42'!$O$8:$O$365,'KT PHÒNG'!A103)</f>
        <v>0</v>
      </c>
      <c r="K103" s="97">
        <f>COUNTIF('TUẦN 41-42'!$P$8:$P$365,'KT PHÒNG'!A103)</f>
        <v>0</v>
      </c>
      <c r="L103" s="97">
        <f>COUNTIF('TUẦN 41-42'!$Q$8:$Q$365,'KT PHÒNG'!A103)</f>
        <v>0</v>
      </c>
      <c r="M103" s="97">
        <f>COUNTIF('TUẦN 41-42'!$R$8:$R$365,'KT PHÒNG'!A103)</f>
        <v>0</v>
      </c>
      <c r="N103" s="97">
        <f>COUNTIF('TUẦN 41-42'!$S$8:$S$365,'KT PHÒNG'!A103)</f>
        <v>0</v>
      </c>
      <c r="O103" s="97">
        <f>COUNTIF('TUẦN 41-42'!$T$8:$T$365,'KT PHÒNG'!A103)</f>
        <v>0</v>
      </c>
    </row>
    <row r="104" spans="1:15" ht="29.25" x14ac:dyDescent="0.25">
      <c r="A104" s="95" t="s">
        <v>491</v>
      </c>
      <c r="B104" s="97">
        <f>COUNTIF('TUẦN 41-42'!$G$8:$G$365,'KT PHÒNG'!A104)</f>
        <v>0</v>
      </c>
      <c r="C104" s="97">
        <f>COUNTIF('TUẦN 41-42'!$H$8:$H$365,'KT PHÒNG'!A104)</f>
        <v>0</v>
      </c>
      <c r="D104" s="97">
        <f>COUNTIF('TUẦN 41-42'!$I$8:$I$365,'KT PHÒNG'!A104)</f>
        <v>0</v>
      </c>
      <c r="E104" s="97">
        <f>COUNTIF('TUẦN 41-42'!J104:J464,'KT PHÒNG'!A104)</f>
        <v>0</v>
      </c>
      <c r="F104" s="97">
        <f>COUNTIF('TUẦN 41-42'!$K$8:$K$365,'KT PHÒNG'!A104)</f>
        <v>0</v>
      </c>
      <c r="G104" s="97">
        <f>COUNTIF('TUẦN 41-42'!$L$8:$L$365,'KT PHÒNG'!A104)</f>
        <v>0</v>
      </c>
      <c r="H104" s="97">
        <f>COUNTIF('TUẦN 41-42'!M93:M464,'KT PHÒNG'!$A$5)</f>
        <v>0</v>
      </c>
      <c r="I104" s="97">
        <f>COUNTIF('TUẦN 41-42'!$N$8:$N$365,'KT PHÒNG'!A104)</f>
        <v>0</v>
      </c>
      <c r="J104" s="97">
        <f>COUNTIF('TUẦN 41-42'!$O$8:$O$365,'KT PHÒNG'!A104)</f>
        <v>1</v>
      </c>
      <c r="K104" s="97">
        <f>COUNTIF('TUẦN 41-42'!$P$8:$P$365,'KT PHÒNG'!A104)</f>
        <v>1</v>
      </c>
      <c r="L104" s="97">
        <f>COUNTIF('TUẦN 41-42'!$Q$8:$Q$365,'KT PHÒNG'!A104)</f>
        <v>0</v>
      </c>
      <c r="M104" s="97">
        <f>COUNTIF('TUẦN 41-42'!$R$8:$R$365,'KT PHÒNG'!A104)</f>
        <v>0</v>
      </c>
      <c r="N104" s="97">
        <f>COUNTIF('TUẦN 41-42'!$S$8:$S$365,'KT PHÒNG'!A104)</f>
        <v>0</v>
      </c>
      <c r="O104" s="97">
        <f>COUNTIF('TUẦN 41-42'!$T$8:$T$365,'KT PHÒNG'!A104)</f>
        <v>0</v>
      </c>
    </row>
    <row r="105" spans="1:15" ht="29.25" x14ac:dyDescent="0.25">
      <c r="A105" s="95" t="s">
        <v>447</v>
      </c>
      <c r="B105" s="97">
        <f>COUNTIF('TUẦN 41-42'!$G$8:$G$365,'KT PHÒNG'!A105)</f>
        <v>1</v>
      </c>
      <c r="C105" s="97">
        <f>COUNTIF('TUẦN 41-42'!$H$8:$H$365,'KT PHÒNG'!A105)</f>
        <v>0</v>
      </c>
      <c r="D105" s="97">
        <f>COUNTIF('TUẦN 41-42'!$I$8:$I$365,'KT PHÒNG'!A105)</f>
        <v>1</v>
      </c>
      <c r="E105" s="97">
        <f>COUNTIF('TUẦN 41-42'!J105:J465,'KT PHÒNG'!A105)</f>
        <v>0</v>
      </c>
      <c r="F105" s="97">
        <f>COUNTIF('TUẦN 41-42'!$K$8:$K$365,'KT PHÒNG'!A105)</f>
        <v>0</v>
      </c>
      <c r="G105" s="97">
        <f>COUNTIF('TUẦN 41-42'!$L$8:$L$365,'KT PHÒNG'!A105)</f>
        <v>0</v>
      </c>
      <c r="H105" s="97">
        <f>COUNTIF('TUẦN 41-42'!M94:M465,'KT PHÒNG'!$A$5)</f>
        <v>0</v>
      </c>
      <c r="I105" s="97">
        <f>COUNTIF('TUẦN 41-42'!$N$8:$N$365,'KT PHÒNG'!A105)</f>
        <v>0</v>
      </c>
      <c r="J105" s="97">
        <f>COUNTIF('TUẦN 41-42'!$O$8:$O$365,'KT PHÒNG'!A105)</f>
        <v>0</v>
      </c>
      <c r="K105" s="97">
        <f>COUNTIF('TUẦN 41-42'!$P$8:$P$365,'KT PHÒNG'!A105)</f>
        <v>0</v>
      </c>
      <c r="L105" s="97">
        <f>COUNTIF('TUẦN 41-42'!$Q$8:$Q$365,'KT PHÒNG'!A105)</f>
        <v>0</v>
      </c>
      <c r="M105" s="97">
        <f>COUNTIF('TUẦN 41-42'!$R$8:$R$365,'KT PHÒNG'!A105)</f>
        <v>0</v>
      </c>
      <c r="N105" s="97">
        <f>COUNTIF('TUẦN 41-42'!$S$8:$S$365,'KT PHÒNG'!A105)</f>
        <v>0</v>
      </c>
      <c r="O105" s="97">
        <f>COUNTIF('TUẦN 41-42'!$T$8:$T$365,'KT PHÒNG'!A105)</f>
        <v>0</v>
      </c>
    </row>
    <row r="106" spans="1:15" ht="29.25" x14ac:dyDescent="0.25">
      <c r="A106" s="95" t="s">
        <v>513</v>
      </c>
      <c r="B106" s="97">
        <f>COUNTIF('TUẦN 41-42'!$G$8:$G$365,'KT PHÒNG'!A106)</f>
        <v>0</v>
      </c>
      <c r="C106" s="97">
        <f>COUNTIF('TUẦN 41-42'!$H$8:$H$365,'KT PHÒNG'!A106)</f>
        <v>0</v>
      </c>
      <c r="D106" s="97">
        <f>COUNTIF('TUẦN 41-42'!$I$8:$I$365,'KT PHÒNG'!A106)</f>
        <v>0</v>
      </c>
      <c r="E106" s="97">
        <f>COUNTIF('TUẦN 41-42'!J106:J466,'KT PHÒNG'!A106)</f>
        <v>0</v>
      </c>
      <c r="F106" s="97">
        <f>COUNTIF('TUẦN 41-42'!$K$8:$K$365,'KT PHÒNG'!A106)</f>
        <v>0</v>
      </c>
      <c r="G106" s="97">
        <f>COUNTIF('TUẦN 41-42'!$L$8:$L$365,'KT PHÒNG'!A106)</f>
        <v>0</v>
      </c>
      <c r="H106" s="97">
        <f>COUNTIF('TUẦN 41-42'!M96:M466,'KT PHÒNG'!$A$5)</f>
        <v>0</v>
      </c>
      <c r="I106" s="97">
        <f>COUNTIF('TUẦN 41-42'!$N$8:$N$365,'KT PHÒNG'!A106)</f>
        <v>0</v>
      </c>
      <c r="J106" s="97">
        <f>COUNTIF('TUẦN 41-42'!$O$8:$O$365,'KT PHÒNG'!A106)</f>
        <v>0</v>
      </c>
      <c r="K106" s="97">
        <f>COUNTIF('TUẦN 41-42'!$P$8:$P$365,'KT PHÒNG'!A106)</f>
        <v>0</v>
      </c>
      <c r="L106" s="97">
        <f>COUNTIF('TUẦN 41-42'!$Q$8:$Q$365,'KT PHÒNG'!A106)</f>
        <v>0</v>
      </c>
      <c r="M106" s="97">
        <f>COUNTIF('TUẦN 41-42'!$R$8:$R$365,'KT PHÒNG'!A106)</f>
        <v>0</v>
      </c>
      <c r="N106" s="97">
        <f>COUNTIF('TUẦN 41-42'!$S$8:$S$365,'KT PHÒNG'!A106)</f>
        <v>0</v>
      </c>
      <c r="O106" s="97">
        <f>COUNTIF('TUẦN 41-42'!$T$8:$T$365,'KT PHÒNG'!A106)</f>
        <v>0</v>
      </c>
    </row>
    <row r="107" spans="1:15" ht="29.25" x14ac:dyDescent="0.25">
      <c r="A107" s="95" t="s">
        <v>520</v>
      </c>
      <c r="B107" s="97">
        <f>COUNTIF('TUẦN 41-42'!$G$8:$G$365,'KT PHÒNG'!A107)</f>
        <v>2</v>
      </c>
      <c r="C107" s="97">
        <f>COUNTIF('TUẦN 41-42'!$H$8:$H$365,'KT PHÒNG'!A107)</f>
        <v>2</v>
      </c>
      <c r="D107" s="97">
        <f>COUNTIF('TUẦN 41-42'!$I$8:$I$365,'KT PHÒNG'!A107)</f>
        <v>2</v>
      </c>
      <c r="E107" s="97">
        <f>COUNTIF('TUẦN 41-42'!J106:J467,'KT PHÒNG'!A107)</f>
        <v>0</v>
      </c>
      <c r="F107" s="97">
        <f>COUNTIF('TUẦN 41-42'!$K$8:$K$365,'KT PHÒNG'!A107)</f>
        <v>1</v>
      </c>
      <c r="G107" s="97">
        <f>COUNTIF('TUẦN 41-42'!$L$8:$L$365,'KT PHÒNG'!A107)</f>
        <v>0</v>
      </c>
      <c r="H107" s="97">
        <f>COUNTIF('TUẦN 41-42'!M96:M467,'KT PHÒNG'!$A$5)</f>
        <v>0</v>
      </c>
      <c r="I107" s="97">
        <f>COUNTIF('TUẦN 41-42'!$N$8:$N$365,'KT PHÒNG'!A107)</f>
        <v>2</v>
      </c>
      <c r="J107" s="97">
        <f>COUNTIF('TUẦN 41-42'!$O$8:$O$365,'KT PHÒNG'!A107)</f>
        <v>1</v>
      </c>
      <c r="K107" s="97">
        <f>COUNTIF('TUẦN 41-42'!$P$8:$P$365,'KT PHÒNG'!A107)</f>
        <v>0</v>
      </c>
      <c r="L107" s="97">
        <f>COUNTIF('TUẦN 41-42'!$Q$8:$Q$365,'KT PHÒNG'!A107)</f>
        <v>2</v>
      </c>
      <c r="M107" s="97">
        <f>COUNTIF('TUẦN 41-42'!$R$8:$R$365,'KT PHÒNG'!A107)</f>
        <v>1</v>
      </c>
      <c r="N107" s="97">
        <f>COUNTIF('TUẦN 41-42'!$S$8:$S$365,'KT PHÒNG'!A107)</f>
        <v>0</v>
      </c>
      <c r="O107" s="97">
        <f>COUNTIF('TUẦN 41-42'!$T$8:$T$365,'KT PHÒNG'!A107)</f>
        <v>0</v>
      </c>
    </row>
    <row r="108" spans="1:15" ht="29.25" x14ac:dyDescent="0.25">
      <c r="A108" s="95" t="s">
        <v>602</v>
      </c>
      <c r="B108" s="97">
        <f>COUNTIF('TUẦN 41-42'!$G$8:$G$365,'KT PHÒNG'!A108)</f>
        <v>0</v>
      </c>
      <c r="C108" s="97">
        <f>COUNTIF('TUẦN 41-42'!$H$8:$H$365,'KT PHÒNG'!A108)</f>
        <v>0</v>
      </c>
      <c r="D108" s="97">
        <f>COUNTIF('TUẦN 41-42'!$I$8:$I$365,'KT PHÒNG'!A108)</f>
        <v>1</v>
      </c>
      <c r="E108" s="97">
        <f>COUNTIF('TUẦN 41-42'!J107:J468,'KT PHÒNG'!A108)</f>
        <v>0</v>
      </c>
      <c r="F108" s="97">
        <f>COUNTIF('TUẦN 41-42'!$K$8:$K$365,'KT PHÒNG'!A108)</f>
        <v>0</v>
      </c>
      <c r="G108" s="97">
        <f>COUNTIF('TUẦN 41-42'!$L$8:$L$365,'KT PHÒNG'!A108)</f>
        <v>0</v>
      </c>
      <c r="H108" s="97">
        <f>COUNTIF('TUẦN 41-42'!M96:M468,'KT PHÒNG'!$A$5)</f>
        <v>0</v>
      </c>
      <c r="I108" s="97">
        <f>COUNTIF('TUẦN 41-42'!$N$8:$N$365,'KT PHÒNG'!A108)</f>
        <v>0</v>
      </c>
      <c r="J108" s="97">
        <f>COUNTIF('TUẦN 41-42'!$O$8:$O$365,'KT PHÒNG'!A108)</f>
        <v>0</v>
      </c>
      <c r="K108" s="97">
        <f>COUNTIF('TUẦN 41-42'!$P$8:$P$365,'KT PHÒNG'!A108)</f>
        <v>0</v>
      </c>
      <c r="L108" s="97">
        <f>COUNTIF('TUẦN 41-42'!$Q$8:$Q$365,'KT PHÒNG'!A108)</f>
        <v>0</v>
      </c>
      <c r="M108" s="97">
        <f>COUNTIF('TUẦN 41-42'!$R$8:$R$365,'KT PHÒNG'!A108)</f>
        <v>0</v>
      </c>
      <c r="N108" s="97">
        <f>COUNTIF('TUẦN 41-42'!$S$8:$S$365,'KT PHÒNG'!A108)</f>
        <v>0</v>
      </c>
      <c r="O108" s="97">
        <f>COUNTIF('TUẦN 41-42'!$T$8:$T$365,'KT PHÒNG'!A108)</f>
        <v>0</v>
      </c>
    </row>
    <row r="109" spans="1:15" ht="29.25" x14ac:dyDescent="0.25">
      <c r="A109" s="95" t="s">
        <v>490</v>
      </c>
      <c r="B109" s="97">
        <f>COUNTIF('TUẦN 41-42'!$G$8:$G$365,'KT PHÒNG'!A109)</f>
        <v>0</v>
      </c>
      <c r="C109" s="97">
        <f>COUNTIF('TUẦN 41-42'!$H$8:$H$365,'KT PHÒNG'!A109)</f>
        <v>1</v>
      </c>
      <c r="D109" s="97">
        <f>COUNTIF('TUẦN 41-42'!$I$8:$I$365,'KT PHÒNG'!A109)</f>
        <v>1</v>
      </c>
      <c r="E109" s="97">
        <f>COUNTIF('TUẦN 41-42'!J108:J469,'KT PHÒNG'!A109)</f>
        <v>0</v>
      </c>
      <c r="F109" s="97">
        <f>COUNTIF('TUẦN 41-42'!$K$8:$K$365,'KT PHÒNG'!A109)</f>
        <v>1</v>
      </c>
      <c r="G109" s="97">
        <f>COUNTIF('TUẦN 41-42'!$L$8:$L$365,'KT PHÒNG'!A109)</f>
        <v>0</v>
      </c>
      <c r="H109" s="97">
        <f>COUNTIF('TUẦN 41-42'!M98:M469,'KT PHÒNG'!$A$5)</f>
        <v>0</v>
      </c>
      <c r="I109" s="97">
        <f>COUNTIF('TUẦN 41-42'!$N$8:$N$365,'KT PHÒNG'!A109)</f>
        <v>0</v>
      </c>
      <c r="J109" s="97">
        <f>COUNTIF('TUẦN 41-42'!$O$8:$O$365,'KT PHÒNG'!A109)</f>
        <v>1</v>
      </c>
      <c r="K109" s="97">
        <f>COUNTIF('TUẦN 41-42'!$P$8:$P$365,'KT PHÒNG'!A109)</f>
        <v>0</v>
      </c>
      <c r="L109" s="97">
        <f>COUNTIF('TUẦN 41-42'!$Q$8:$Q$365,'KT PHÒNG'!A109)</f>
        <v>1</v>
      </c>
      <c r="M109" s="97">
        <f>COUNTIF('TUẦN 41-42'!$R$8:$R$365,'KT PHÒNG'!A109)</f>
        <v>0</v>
      </c>
      <c r="N109" s="97">
        <f>COUNTIF('TUẦN 41-42'!$S$8:$S$365,'KT PHÒNG'!A109)</f>
        <v>0</v>
      </c>
      <c r="O109" s="97">
        <f>COUNTIF('TUẦN 41-42'!$T$8:$T$365,'KT PHÒNG'!A109)</f>
        <v>0</v>
      </c>
    </row>
    <row r="110" spans="1:15" ht="29.25" x14ac:dyDescent="0.25">
      <c r="A110" s="95" t="s">
        <v>519</v>
      </c>
      <c r="B110" s="97">
        <f>COUNTIF('TUẦN 41-42'!$G$8:$G$365,'KT PHÒNG'!A110)</f>
        <v>0</v>
      </c>
      <c r="C110" s="97">
        <f>COUNTIF('TUẦN 41-42'!$H$8:$H$365,'KT PHÒNG'!A110)</f>
        <v>0</v>
      </c>
      <c r="D110" s="97">
        <f>COUNTIF('TUẦN 41-42'!$I$8:$I$365,'KT PHÒNG'!A110)</f>
        <v>0</v>
      </c>
      <c r="E110" s="97">
        <f>COUNTIF('TUẦN 41-42'!J110:J470,'KT PHÒNG'!A110)</f>
        <v>0</v>
      </c>
      <c r="F110" s="97">
        <f>COUNTIF('TUẦN 41-42'!$K$8:$K$365,'KT PHÒNG'!A110)</f>
        <v>0</v>
      </c>
      <c r="G110" s="97">
        <f>COUNTIF('TUẦN 41-42'!$L$8:$L$365,'KT PHÒNG'!A110)</f>
        <v>0</v>
      </c>
      <c r="H110" s="97">
        <f>COUNTIF('TUẦN 41-42'!M96:M470,'KT PHÒNG'!$A$5)</f>
        <v>0</v>
      </c>
      <c r="I110" s="97">
        <f>COUNTIF('TUẦN 41-42'!$N$8:$N$365,'KT PHÒNG'!A110)</f>
        <v>0</v>
      </c>
      <c r="J110" s="97">
        <f>COUNTIF('TUẦN 41-42'!$O$8:$O$365,'KT PHÒNG'!A110)</f>
        <v>0</v>
      </c>
      <c r="K110" s="97">
        <f>COUNTIF('TUẦN 41-42'!$P$8:$P$365,'KT PHÒNG'!A110)</f>
        <v>1</v>
      </c>
      <c r="L110" s="97">
        <f>COUNTIF('TUẦN 41-42'!$Q$8:$Q$365,'KT PHÒNG'!A110)</f>
        <v>0</v>
      </c>
      <c r="M110" s="97">
        <f>COUNTIF('TUẦN 41-42'!$R$8:$R$365,'KT PHÒNG'!A110)</f>
        <v>0</v>
      </c>
      <c r="N110" s="97">
        <f>COUNTIF('TUẦN 41-42'!$S$8:$S$365,'KT PHÒNG'!A110)</f>
        <v>0</v>
      </c>
      <c r="O110" s="97">
        <f>COUNTIF('TUẦN 41-42'!$T$8:$T$365,'KT PHÒNG'!A110)</f>
        <v>0</v>
      </c>
    </row>
    <row r="111" spans="1:15" ht="29.25" x14ac:dyDescent="0.25">
      <c r="A111" s="95" t="s">
        <v>604</v>
      </c>
      <c r="B111" s="97">
        <f>COUNTIF('TUẦN 41-42'!$G$8:$G$365,'KT PHÒNG'!A111)</f>
        <v>0</v>
      </c>
      <c r="C111" s="97">
        <f>COUNTIF('TUẦN 41-42'!$H$8:$H$365,'KT PHÒNG'!A111)</f>
        <v>0</v>
      </c>
      <c r="D111" s="97">
        <f>COUNTIF('TUẦN 41-42'!$I$8:$I$365,'KT PHÒNG'!A111)</f>
        <v>0</v>
      </c>
      <c r="E111" s="97">
        <f>COUNTIF('TUẦN 41-42'!J112:J471,'KT PHÒNG'!A111)</f>
        <v>0</v>
      </c>
      <c r="F111" s="97">
        <f>COUNTIF('TUẦN 41-42'!$K$8:$K$365,'KT PHÒNG'!A111)</f>
        <v>0</v>
      </c>
      <c r="G111" s="97">
        <f>COUNTIF('TUẦN 41-42'!$L$8:$L$365,'KT PHÒNG'!A111)</f>
        <v>0</v>
      </c>
      <c r="H111" s="97">
        <f>COUNTIF('TUẦN 41-42'!M99:M471,'KT PHÒNG'!$A$5)</f>
        <v>0</v>
      </c>
      <c r="I111" s="97">
        <f>COUNTIF('TUẦN 41-42'!$N$8:$N$365,'KT PHÒNG'!A111)</f>
        <v>0</v>
      </c>
      <c r="J111" s="97">
        <f>COUNTIF('TUẦN 41-42'!$O$8:$O$365,'KT PHÒNG'!A111)</f>
        <v>0</v>
      </c>
      <c r="K111" s="97">
        <f>COUNTIF('TUẦN 41-42'!$P$8:$P$365,'KT PHÒNG'!A111)</f>
        <v>0</v>
      </c>
      <c r="L111" s="97">
        <f>COUNTIF('TUẦN 41-42'!$Q$8:$Q$365,'KT PHÒNG'!A111)</f>
        <v>0</v>
      </c>
      <c r="M111" s="97">
        <f>COUNTIF('TUẦN 41-42'!$R$8:$R$365,'KT PHÒNG'!A111)</f>
        <v>0</v>
      </c>
      <c r="N111" s="97">
        <f>COUNTIF('TUẦN 41-42'!$S$8:$S$365,'KT PHÒNG'!A111)</f>
        <v>0</v>
      </c>
      <c r="O111" s="97">
        <f>COUNTIF('TUẦN 41-42'!$T$8:$T$365,'KT PHÒNG'!A111)</f>
        <v>0</v>
      </c>
    </row>
    <row r="112" spans="1:15" ht="29.25" x14ac:dyDescent="0.25">
      <c r="A112" s="95" t="s">
        <v>511</v>
      </c>
      <c r="B112" s="97">
        <f>COUNTIF('TUẦN 41-42'!$G$8:$G$365,'KT PHÒNG'!A112)</f>
        <v>0</v>
      </c>
      <c r="C112" s="97">
        <f>COUNTIF('TUẦN 41-42'!$H$8:$H$365,'KT PHÒNG'!A112)</f>
        <v>0</v>
      </c>
      <c r="D112" s="97">
        <f>COUNTIF('TUẦN 41-42'!$I$8:$I$365,'KT PHÒNG'!A112)</f>
        <v>0</v>
      </c>
      <c r="E112" s="97">
        <f>COUNTIF('TUẦN 41-42'!J113:J472,'KT PHÒNG'!A112)</f>
        <v>0</v>
      </c>
      <c r="F112" s="97">
        <f>COUNTIF('TUẦN 41-42'!$K$8:$K$365,'KT PHÒNG'!A112)</f>
        <v>0</v>
      </c>
      <c r="G112" s="97">
        <f>COUNTIF('TUẦN 41-42'!$L$8:$L$365,'KT PHÒNG'!A112)</f>
        <v>0</v>
      </c>
      <c r="H112" s="97">
        <f>COUNTIF('TUẦN 41-42'!M102:M472,'KT PHÒNG'!$A$5)</f>
        <v>0</v>
      </c>
      <c r="I112" s="97">
        <f>COUNTIF('TUẦN 41-42'!$N$8:$N$365,'KT PHÒNG'!A112)</f>
        <v>0</v>
      </c>
      <c r="J112" s="97">
        <f>COUNTIF('TUẦN 41-42'!$O$8:$O$365,'KT PHÒNG'!A112)</f>
        <v>0</v>
      </c>
      <c r="K112" s="97">
        <f>COUNTIF('TUẦN 41-42'!$P$8:$P$365,'KT PHÒNG'!A112)</f>
        <v>0</v>
      </c>
      <c r="L112" s="97">
        <f>COUNTIF('TUẦN 41-42'!$Q$8:$Q$365,'KT PHÒNG'!A112)</f>
        <v>0</v>
      </c>
      <c r="M112" s="97">
        <f>COUNTIF('TUẦN 41-42'!$R$8:$R$365,'KT PHÒNG'!A112)</f>
        <v>0</v>
      </c>
      <c r="N112" s="97">
        <f>COUNTIF('TUẦN 41-42'!$S$8:$S$365,'KT PHÒNG'!A112)</f>
        <v>0</v>
      </c>
      <c r="O112" s="97">
        <f>COUNTIF('TUẦN 41-42'!$T$8:$T$365,'KT PHÒNG'!A112)</f>
        <v>0</v>
      </c>
    </row>
    <row r="113" spans="1:15" ht="29.25" x14ac:dyDescent="0.25">
      <c r="A113" s="96" t="s">
        <v>608</v>
      </c>
      <c r="B113" s="97">
        <f>COUNTIF('TUẦN 41-42'!$G$8:$G$365,'KT PHÒNG'!A113)</f>
        <v>0</v>
      </c>
      <c r="C113" s="97">
        <f>COUNTIF('TUẦN 41-42'!$H$8:$H$365,'KT PHÒNG'!A113)</f>
        <v>0</v>
      </c>
      <c r="D113" s="97">
        <f>COUNTIF('TUẦN 41-42'!$I$8:$I$365,'KT PHÒNG'!A113)</f>
        <v>0</v>
      </c>
      <c r="E113" s="97">
        <f>COUNTIF('TUẦN 41-42'!J114:J473,'KT PHÒNG'!A113)</f>
        <v>0</v>
      </c>
      <c r="F113" s="97">
        <f>COUNTIF('TUẦN 41-42'!$K$8:$K$365,'KT PHÒNG'!A113)</f>
        <v>0</v>
      </c>
      <c r="G113" s="97">
        <f>COUNTIF('TUẦN 41-42'!$L$8:$L$365,'KT PHÒNG'!A113)</f>
        <v>0</v>
      </c>
      <c r="H113" s="97">
        <f>COUNTIF('TUẦN 41-42'!M105:M473,'KT PHÒNG'!$A$5)</f>
        <v>0</v>
      </c>
      <c r="I113" s="97">
        <f>COUNTIF('TUẦN 41-42'!$N$8:$N$365,'KT PHÒNG'!A113)</f>
        <v>0</v>
      </c>
      <c r="J113" s="97">
        <f>COUNTIF('TUẦN 41-42'!$O$8:$O$365,'KT PHÒNG'!A113)</f>
        <v>0</v>
      </c>
      <c r="K113" s="97">
        <f>COUNTIF('TUẦN 41-42'!$P$8:$P$365,'KT PHÒNG'!A113)</f>
        <v>0</v>
      </c>
      <c r="L113" s="97">
        <f>COUNTIF('TUẦN 41-42'!$Q$8:$Q$365,'KT PHÒNG'!A113)</f>
        <v>0</v>
      </c>
      <c r="M113" s="97">
        <f>COUNTIF('TUẦN 41-42'!$R$8:$R$365,'KT PHÒNG'!A113)</f>
        <v>0</v>
      </c>
      <c r="N113" s="97">
        <f>COUNTIF('TUẦN 41-42'!$S$8:$S$365,'KT PHÒNG'!A113)</f>
        <v>0</v>
      </c>
      <c r="O113" s="97">
        <f>COUNTIF('TUẦN 41-42'!$T$8:$T$365,'KT PHÒNG'!A113)</f>
        <v>0</v>
      </c>
    </row>
    <row r="114" spans="1:15" ht="29.25" x14ac:dyDescent="0.25">
      <c r="A114" s="96" t="s">
        <v>609</v>
      </c>
      <c r="B114" s="97">
        <f>COUNTIF('TUẦN 41-42'!$G$8:$G$365,'KT PHÒNG'!A114)</f>
        <v>0</v>
      </c>
      <c r="C114" s="97">
        <f>COUNTIF('TUẦN 41-42'!$H$8:$H$365,'KT PHÒNG'!A114)</f>
        <v>0</v>
      </c>
      <c r="D114" s="97">
        <f>COUNTIF('TUẦN 41-42'!$I$8:$I$365,'KT PHÒNG'!A114)</f>
        <v>0</v>
      </c>
      <c r="E114" s="97">
        <f>COUNTIF('TUẦN 41-42'!J111:J474,'KT PHÒNG'!A114)</f>
        <v>0</v>
      </c>
      <c r="F114" s="97">
        <f>COUNTIF('TUẦN 41-42'!$K$8:$K$365,'KT PHÒNG'!A114)</f>
        <v>0</v>
      </c>
      <c r="G114" s="97">
        <f>COUNTIF('TUẦN 41-42'!$L$8:$L$365,'KT PHÒNG'!A114)</f>
        <v>0</v>
      </c>
      <c r="H114" s="97">
        <f>COUNTIF('TUẦN 41-42'!M106:M474,'KT PHÒNG'!$A$5)</f>
        <v>0</v>
      </c>
      <c r="I114" s="97">
        <f>COUNTIF('TUẦN 41-42'!$N$8:$N$365,'KT PHÒNG'!A114)</f>
        <v>0</v>
      </c>
      <c r="J114" s="97">
        <f>COUNTIF('TUẦN 41-42'!$O$8:$O$365,'KT PHÒNG'!A114)</f>
        <v>0</v>
      </c>
      <c r="K114" s="97">
        <f>COUNTIF('TUẦN 41-42'!$P$8:$P$365,'KT PHÒNG'!A114)</f>
        <v>0</v>
      </c>
      <c r="L114" s="97">
        <f>COUNTIF('TUẦN 41-42'!$Q$8:$Q$365,'KT PHÒNG'!A114)</f>
        <v>0</v>
      </c>
      <c r="M114" s="97">
        <f>COUNTIF('TUẦN 41-42'!$R$8:$R$365,'KT PHÒNG'!A114)</f>
        <v>0</v>
      </c>
      <c r="N114" s="97">
        <f>COUNTIF('TUẦN 41-42'!$S$8:$S$365,'KT PHÒNG'!A114)</f>
        <v>0</v>
      </c>
      <c r="O114" s="97">
        <f>COUNTIF('TUẦN 41-42'!$T$8:$T$365,'KT PHÒNG'!A114)</f>
        <v>0</v>
      </c>
    </row>
    <row r="115" spans="1:15" ht="29.25" x14ac:dyDescent="0.25">
      <c r="A115" s="96" t="s">
        <v>571</v>
      </c>
      <c r="B115" s="97">
        <f>COUNTIF('TUẦN 41-42'!$G$8:$G$365,'KT PHÒNG'!A115)</f>
        <v>0</v>
      </c>
      <c r="C115" s="97">
        <f>COUNTIF('TUẦN 41-42'!$H$8:$H$365,'KT PHÒNG'!A115)</f>
        <v>0</v>
      </c>
      <c r="D115" s="97">
        <f>COUNTIF('TUẦN 41-42'!$I$8:$I$365,'KT PHÒNG'!A115)</f>
        <v>0</v>
      </c>
      <c r="E115" s="97">
        <f>COUNTIF('TUẦN 41-42'!J116:J475,'KT PHÒNG'!A115)</f>
        <v>0</v>
      </c>
      <c r="F115" s="97">
        <f>COUNTIF('TUẦN 41-42'!$K$8:$K$365,'KT PHÒNG'!A115)</f>
        <v>1</v>
      </c>
      <c r="G115" s="97">
        <f>COUNTIF('TUẦN 41-42'!$L$8:$L$365,'KT PHÒNG'!A115)</f>
        <v>0</v>
      </c>
      <c r="H115" s="97">
        <f>COUNTIF('TUẦN 41-42'!M106:M475,'KT PHÒNG'!$A$5)</f>
        <v>0</v>
      </c>
      <c r="I115" s="97">
        <f>COUNTIF('TUẦN 41-42'!$N$8:$N$365,'KT PHÒNG'!A115)</f>
        <v>0</v>
      </c>
      <c r="J115" s="97">
        <f>COUNTIF('TUẦN 41-42'!$O$8:$O$365,'KT PHÒNG'!A115)</f>
        <v>0</v>
      </c>
      <c r="K115" s="97">
        <f>COUNTIF('TUẦN 41-42'!$P$8:$P$365,'KT PHÒNG'!A115)</f>
        <v>0</v>
      </c>
      <c r="L115" s="97">
        <f>COUNTIF('TUẦN 41-42'!$Q$8:$Q$365,'KT PHÒNG'!A115)</f>
        <v>1</v>
      </c>
      <c r="M115" s="97">
        <f>COUNTIF('TUẦN 41-42'!$R$8:$R$365,'KT PHÒNG'!A115)</f>
        <v>2</v>
      </c>
      <c r="N115" s="97">
        <f>COUNTIF('TUẦN 41-42'!$S$8:$S$365,'KT PHÒNG'!A115)</f>
        <v>0</v>
      </c>
      <c r="O115" s="97">
        <f>COUNTIF('TUẦN 41-42'!$T$8:$T$365,'KT PHÒNG'!A115)</f>
        <v>0</v>
      </c>
    </row>
    <row r="116" spans="1:15" ht="29.25" x14ac:dyDescent="0.25">
      <c r="A116" s="96" t="s">
        <v>607</v>
      </c>
      <c r="B116" s="97">
        <f>COUNTIF('TUẦN 41-42'!$G$8:$G$365,'KT PHÒNG'!A116)</f>
        <v>0</v>
      </c>
      <c r="C116" s="97">
        <f>COUNTIF('TUẦN 41-42'!$H$8:$H$365,'KT PHÒNG'!A116)</f>
        <v>0</v>
      </c>
      <c r="D116" s="97">
        <f>COUNTIF('TUẦN 41-42'!$I$8:$I$365,'KT PHÒNG'!A116)</f>
        <v>0</v>
      </c>
      <c r="E116" s="97">
        <f>COUNTIF('TUẦN 41-42'!J115:J476,'KT PHÒNG'!A116)</f>
        <v>0</v>
      </c>
      <c r="F116" s="97">
        <f>COUNTIF('TUẦN 41-42'!$K$8:$K$365,'KT PHÒNG'!A116)</f>
        <v>0</v>
      </c>
      <c r="G116" s="97">
        <f>COUNTIF('TUẦN 41-42'!$L$8:$L$365,'KT PHÒNG'!A116)</f>
        <v>0</v>
      </c>
      <c r="H116" s="97">
        <f>COUNTIF('TUẦN 41-42'!M106:M476,'KT PHÒNG'!$A$5)</f>
        <v>0</v>
      </c>
      <c r="I116" s="97">
        <f>COUNTIF('TUẦN 41-42'!$N$8:$N$365,'KT PHÒNG'!A116)</f>
        <v>0</v>
      </c>
      <c r="J116" s="97">
        <f>COUNTIF('TUẦN 41-42'!$O$8:$O$365,'KT PHÒNG'!A116)</f>
        <v>0</v>
      </c>
      <c r="K116" s="97">
        <f>COUNTIF('TUẦN 41-42'!$P$8:$P$365,'KT PHÒNG'!A116)</f>
        <v>0</v>
      </c>
      <c r="L116" s="97">
        <f>COUNTIF('TUẦN 41-42'!$Q$8:$Q$365,'KT PHÒNG'!A116)</f>
        <v>0</v>
      </c>
      <c r="M116" s="97">
        <f>COUNTIF('TUẦN 41-42'!$R$8:$R$365,'KT PHÒNG'!A116)</f>
        <v>0</v>
      </c>
      <c r="N116" s="97">
        <f>COUNTIF('TUẦN 41-42'!$S$8:$S$365,'KT PHÒNG'!A116)</f>
        <v>0</v>
      </c>
      <c r="O116" s="97">
        <f>COUNTIF('TUẦN 41-42'!$T$8:$T$365,'KT PHÒNG'!A116)</f>
        <v>0</v>
      </c>
    </row>
    <row r="117" spans="1:15" ht="29.25" x14ac:dyDescent="0.25">
      <c r="A117" s="96" t="s">
        <v>605</v>
      </c>
      <c r="B117" s="97">
        <f>COUNTIF('TUẦN 41-42'!$G$8:$G$365,'KT PHÒNG'!A117)</f>
        <v>0</v>
      </c>
      <c r="C117" s="97">
        <f>COUNTIF('TUẦN 41-42'!$H$8:$H$365,'KT PHÒNG'!A117)</f>
        <v>0</v>
      </c>
      <c r="D117" s="97">
        <f>COUNTIF('TUẦN 41-42'!$I$8:$I$365,'KT PHÒNG'!A117)</f>
        <v>0</v>
      </c>
      <c r="E117" s="97">
        <f>COUNTIF('TUẦN 41-42'!J117:J477,'KT PHÒNG'!A117)</f>
        <v>0</v>
      </c>
      <c r="F117" s="97">
        <f>COUNTIF('TUẦN 41-42'!$K$8:$K$365,'KT PHÒNG'!A117)</f>
        <v>1</v>
      </c>
      <c r="G117" s="97">
        <f>COUNTIF('TUẦN 41-42'!$L$8:$L$365,'KT PHÒNG'!A117)</f>
        <v>0</v>
      </c>
      <c r="H117" s="97">
        <f>COUNTIF('TUẦN 41-42'!M106:M477,'KT PHÒNG'!$A$5)</f>
        <v>0</v>
      </c>
      <c r="I117" s="97">
        <f>COUNTIF('TUẦN 41-42'!$N$8:$N$365,'KT PHÒNG'!A117)</f>
        <v>0</v>
      </c>
      <c r="J117" s="97">
        <f>COUNTIF('TUẦN 41-42'!$O$8:$O$365,'KT PHÒNG'!A117)</f>
        <v>1</v>
      </c>
      <c r="K117" s="97">
        <f>COUNTIF('TUẦN 41-42'!$P$8:$P$365,'KT PHÒNG'!A117)</f>
        <v>1</v>
      </c>
      <c r="L117" s="97">
        <f>COUNTIF('TUẦN 41-42'!$Q$8:$Q$365,'KT PHÒNG'!A117)</f>
        <v>0</v>
      </c>
      <c r="M117" s="97">
        <f>COUNTIF('TUẦN 41-42'!$R$8:$R$365,'KT PHÒNG'!A117)</f>
        <v>0</v>
      </c>
      <c r="N117" s="97">
        <f>COUNTIF('TUẦN 41-42'!$S$8:$S$365,'KT PHÒNG'!A117)</f>
        <v>0</v>
      </c>
      <c r="O117" s="97">
        <f>COUNTIF('TUẦN 41-42'!$T$8:$T$365,'KT PHÒNG'!A117)</f>
        <v>0</v>
      </c>
    </row>
    <row r="118" spans="1:15" ht="29.25" x14ac:dyDescent="0.25">
      <c r="A118" s="96" t="s">
        <v>606</v>
      </c>
      <c r="B118" s="97">
        <f>COUNTIF('TUẦN 41-42'!$G$8:$G$365,'KT PHÒNG'!A118)</f>
        <v>0</v>
      </c>
      <c r="C118" s="97">
        <f>COUNTIF('TUẦN 41-42'!$H$8:$H$365,'KT PHÒNG'!A118)</f>
        <v>0</v>
      </c>
      <c r="D118" s="97">
        <f>COUNTIF('TUẦN 41-42'!$I$8:$I$365,'KT PHÒNG'!A118)</f>
        <v>0</v>
      </c>
      <c r="E118" s="97">
        <f>COUNTIF('TUẦN 41-42'!J118:J478,'KT PHÒNG'!A118)</f>
        <v>0</v>
      </c>
      <c r="F118" s="97">
        <f>COUNTIF('TUẦN 41-42'!$K$8:$K$365,'KT PHÒNG'!A118)</f>
        <v>0</v>
      </c>
      <c r="G118" s="97">
        <f>COUNTIF('TUẦN 41-42'!$L$8:$L$365,'KT PHÒNG'!A118)</f>
        <v>0</v>
      </c>
      <c r="H118" s="97">
        <f>COUNTIF('TUẦN 41-42'!M106:M478,'KT PHÒNG'!$A$5)</f>
        <v>0</v>
      </c>
      <c r="I118" s="97">
        <f>COUNTIF('TUẦN 41-42'!$N$8:$N$365,'KT PHÒNG'!A118)</f>
        <v>0</v>
      </c>
      <c r="J118" s="97">
        <f>COUNTIF('TUẦN 41-42'!$O$8:$O$365,'KT PHÒNG'!A118)</f>
        <v>0</v>
      </c>
      <c r="K118" s="97">
        <f>COUNTIF('TUẦN 41-42'!$P$8:$P$365,'KT PHÒNG'!A118)</f>
        <v>0</v>
      </c>
      <c r="L118" s="97">
        <f>COUNTIF('TUẦN 41-42'!$Q$8:$Q$365,'KT PHÒNG'!A118)</f>
        <v>0</v>
      </c>
      <c r="M118" s="97">
        <f>COUNTIF('TUẦN 41-42'!$R$8:$R$365,'KT PHÒNG'!A118)</f>
        <v>0</v>
      </c>
      <c r="N118" s="97">
        <f>COUNTIF('TUẦN 41-42'!$S$8:$S$365,'KT PHÒNG'!A118)</f>
        <v>0</v>
      </c>
      <c r="O118" s="97">
        <f>COUNTIF('TUẦN 41-42'!$T$8:$T$365,'KT PHÒNG'!A118)</f>
        <v>0</v>
      </c>
    </row>
    <row r="119" spans="1:15" ht="29.25" x14ac:dyDescent="0.25">
      <c r="A119" s="96" t="s">
        <v>610</v>
      </c>
      <c r="B119" s="97">
        <f>COUNTIF('TUẦN 41-42'!$G$8:$G$365,'KT PHÒNG'!A119)</f>
        <v>0</v>
      </c>
      <c r="C119" s="97">
        <f>COUNTIF('TUẦN 41-42'!$H$8:$H$365,'KT PHÒNG'!A119)</f>
        <v>0</v>
      </c>
      <c r="D119" s="97">
        <f>COUNTIF('TUẦN 41-42'!$I$8:$I$365,'KT PHÒNG'!A119)</f>
        <v>0</v>
      </c>
      <c r="E119" s="97">
        <f>COUNTIF('TUẦN 41-42'!J119:J479,'KT PHÒNG'!A119)</f>
        <v>0</v>
      </c>
      <c r="F119" s="97">
        <f>COUNTIF('TUẦN 41-42'!$K$8:$K$365,'KT PHÒNG'!A119)</f>
        <v>0</v>
      </c>
      <c r="G119" s="97">
        <f>COUNTIF('TUẦN 41-42'!$L$8:$L$365,'KT PHÒNG'!A119)</f>
        <v>0</v>
      </c>
      <c r="H119" s="97">
        <f>COUNTIF('TUẦN 41-42'!M106:M479,'KT PHÒNG'!$A$5)</f>
        <v>0</v>
      </c>
      <c r="I119" s="97">
        <f>COUNTIF('TUẦN 41-42'!$N$8:$N$365,'KT PHÒNG'!A119)</f>
        <v>0</v>
      </c>
      <c r="J119" s="97">
        <f>COUNTIF('TUẦN 41-42'!$O$8:$O$365,'KT PHÒNG'!A119)</f>
        <v>0</v>
      </c>
      <c r="K119" s="97">
        <f>COUNTIF('TUẦN 41-42'!$P$8:$P$365,'KT PHÒNG'!A119)</f>
        <v>0</v>
      </c>
      <c r="L119" s="97">
        <f>COUNTIF('TUẦN 41-42'!$Q$8:$Q$365,'KT PHÒNG'!A119)</f>
        <v>0</v>
      </c>
      <c r="M119" s="97">
        <f>COUNTIF('TUẦN 41-42'!$R$8:$R$365,'KT PHÒNG'!A119)</f>
        <v>0</v>
      </c>
      <c r="N119" s="97">
        <f>COUNTIF('TUẦN 41-42'!$S$8:$S$365,'KT PHÒNG'!A119)</f>
        <v>0</v>
      </c>
      <c r="O119" s="97">
        <f>COUNTIF('TUẦN 41-42'!$T$8:$T$365,'KT PHÒNG'!A119)</f>
        <v>0</v>
      </c>
    </row>
    <row r="120" spans="1:15" ht="29.25" x14ac:dyDescent="0.25">
      <c r="A120" s="96" t="s">
        <v>611</v>
      </c>
      <c r="B120" s="97">
        <f>COUNTIF('TUẦN 41-42'!$G$8:$G$365,'KT PHÒNG'!A120)</f>
        <v>0</v>
      </c>
      <c r="C120" s="97">
        <f>COUNTIF('TUẦN 41-42'!$H$8:$H$365,'KT PHÒNG'!A120)</f>
        <v>0</v>
      </c>
      <c r="D120" s="97">
        <f>COUNTIF('TUẦN 41-42'!$I$8:$I$365,'KT PHÒNG'!A120)</f>
        <v>0</v>
      </c>
      <c r="E120" s="97">
        <f>COUNTIF('TUẦN 41-42'!J120:J480,'KT PHÒNG'!A120)</f>
        <v>0</v>
      </c>
      <c r="F120" s="97">
        <f>COUNTIF('TUẦN 41-42'!$K$8:$K$365,'KT PHÒNG'!A120)</f>
        <v>0</v>
      </c>
      <c r="G120" s="97">
        <f>COUNTIF('TUẦN 41-42'!$L$8:$L$365,'KT PHÒNG'!A120)</f>
        <v>0</v>
      </c>
      <c r="H120" s="97">
        <f>COUNTIF('TUẦN 41-42'!M107:M480,'KT PHÒNG'!$A$5)</f>
        <v>0</v>
      </c>
      <c r="I120" s="97">
        <f>COUNTIF('TUẦN 41-42'!$N$8:$N$365,'KT PHÒNG'!A120)</f>
        <v>0</v>
      </c>
      <c r="J120" s="97">
        <f>COUNTIF('TUẦN 41-42'!$O$8:$O$365,'KT PHÒNG'!A120)</f>
        <v>0</v>
      </c>
      <c r="K120" s="97">
        <f>COUNTIF('TUẦN 41-42'!$P$8:$P$365,'KT PHÒNG'!A120)</f>
        <v>0</v>
      </c>
      <c r="L120" s="97">
        <f>COUNTIF('TUẦN 41-42'!$Q$8:$Q$365,'KT PHÒNG'!A120)</f>
        <v>0</v>
      </c>
      <c r="M120" s="97">
        <f>COUNTIF('TUẦN 41-42'!$R$8:$R$365,'KT PHÒNG'!A120)</f>
        <v>0</v>
      </c>
      <c r="N120" s="97">
        <f>COUNTIF('TUẦN 41-42'!$S$8:$S$365,'KT PHÒNG'!A120)</f>
        <v>0</v>
      </c>
      <c r="O120" s="97">
        <f>COUNTIF('TUẦN 41-42'!$T$8:$T$365,'KT PHÒNG'!A120)</f>
        <v>0</v>
      </c>
    </row>
    <row r="121" spans="1:15" x14ac:dyDescent="0.25">
      <c r="A121" s="93" t="s">
        <v>487</v>
      </c>
      <c r="B121" s="97">
        <f>COUNTIF('TUẦN 41-42'!$G$8:$G$365,'KT PHÒNG'!A121)</f>
        <v>1</v>
      </c>
      <c r="C121" s="97">
        <f>COUNTIF('TUẦN 41-42'!$H$8:$H$365,'KT PHÒNG'!A121)</f>
        <v>1</v>
      </c>
      <c r="D121" s="97">
        <f>COUNTIF('TUẦN 41-42'!$I$8:$I$365,'KT PHÒNG'!A121)</f>
        <v>0</v>
      </c>
      <c r="E121" s="97">
        <f>COUNTIF('TUẦN 41-42'!J124:J481,'KT PHÒNG'!A121)</f>
        <v>0</v>
      </c>
      <c r="F121" s="97">
        <f>COUNTIF('TUẦN 41-42'!$K$8:$K$365,'KT PHÒNG'!A121)</f>
        <v>1</v>
      </c>
      <c r="G121" s="97">
        <f>COUNTIF('TUẦN 41-42'!$L$8:$L$365,'KT PHÒNG'!A121)</f>
        <v>0</v>
      </c>
      <c r="H121" s="97">
        <f>COUNTIF('TUẦN 41-42'!M107:M481,'KT PHÒNG'!$A$5)</f>
        <v>0</v>
      </c>
      <c r="I121" s="97">
        <f>COUNTIF('TUẦN 41-42'!$N$8:$N$365,'KT PHÒNG'!A121)</f>
        <v>1</v>
      </c>
      <c r="J121" s="97">
        <f>COUNTIF('TUẦN 41-42'!$O$8:$O$365,'KT PHÒNG'!A121)</f>
        <v>3</v>
      </c>
      <c r="K121" s="97">
        <f>COUNTIF('TUẦN 41-42'!$P$8:$P$365,'KT PHÒNG'!A121)</f>
        <v>0</v>
      </c>
      <c r="L121" s="97">
        <f>COUNTIF('TUẦN 41-42'!$Q$8:$Q$365,'KT PHÒNG'!A121)</f>
        <v>1</v>
      </c>
      <c r="M121" s="97">
        <f>COUNTIF('TUẦN 41-42'!$R$8:$R$365,'KT PHÒNG'!A121)</f>
        <v>0</v>
      </c>
      <c r="N121" s="97">
        <f>COUNTIF('TUẦN 41-42'!$S$8:$S$365,'KT PHÒNG'!A121)</f>
        <v>0</v>
      </c>
      <c r="O121" s="97">
        <f>COUNTIF('TUẦN 41-42'!$T$8:$T$365,'KT PHÒNG'!A121)</f>
        <v>0</v>
      </c>
    </row>
    <row r="122" spans="1:15" x14ac:dyDescent="0.25">
      <c r="A122" s="93" t="s">
        <v>632</v>
      </c>
      <c r="B122" s="97">
        <f>COUNTIF('TUẦN 41-42'!$G$8:$G$365,'KT PHÒNG'!A122)</f>
        <v>0</v>
      </c>
      <c r="C122" s="97">
        <f>COUNTIF('TUẦN 41-42'!$H$8:$H$365,'KT PHÒNG'!A122)</f>
        <v>0</v>
      </c>
      <c r="D122" s="97">
        <f>COUNTIF('TUẦN 41-42'!$I$8:$I$365,'KT PHÒNG'!A122)</f>
        <v>0</v>
      </c>
      <c r="E122" s="97">
        <f>COUNTIF('TUẦN 41-42'!J121:J482,'KT PHÒNG'!A122)</f>
        <v>0</v>
      </c>
      <c r="F122" s="97">
        <f>COUNTIF('TUẦN 41-42'!$K$8:$K$365,'KT PHÒNG'!A122)</f>
        <v>0</v>
      </c>
      <c r="G122" s="97">
        <f>COUNTIF('TUẦN 41-42'!$L$8:$L$365,'KT PHÒNG'!A122)</f>
        <v>0</v>
      </c>
      <c r="H122" s="97">
        <f>COUNTIF('TUẦN 41-42'!M107:M482,'KT PHÒNG'!$A$5)</f>
        <v>0</v>
      </c>
      <c r="I122" s="97">
        <f>COUNTIF('TUẦN 41-42'!$N$8:$N$365,'KT PHÒNG'!A122)</f>
        <v>0</v>
      </c>
      <c r="J122" s="97">
        <f>COUNTIF('TUẦN 41-42'!$O$8:$O$365,'KT PHÒNG'!A122)</f>
        <v>0</v>
      </c>
      <c r="K122" s="97">
        <f>COUNTIF('TUẦN 41-42'!$P$8:$P$365,'KT PHÒNG'!A122)</f>
        <v>0</v>
      </c>
      <c r="L122" s="97">
        <f>COUNTIF('TUẦN 41-42'!$Q$8:$Q$365,'KT PHÒNG'!A122)</f>
        <v>0</v>
      </c>
      <c r="M122" s="97">
        <f>COUNTIF('TUẦN 41-42'!$R$8:$R$365,'KT PHÒNG'!A122)</f>
        <v>0</v>
      </c>
      <c r="N122" s="97">
        <f>COUNTIF('TUẦN 41-42'!$S$8:$S$365,'KT PHÒNG'!A122)</f>
        <v>0</v>
      </c>
      <c r="O122" s="97">
        <f>COUNTIF('TUẦN 41-42'!$T$8:$T$365,'KT PHÒNG'!A122)</f>
        <v>0</v>
      </c>
    </row>
    <row r="123" spans="1:15" x14ac:dyDescent="0.25">
      <c r="A123" s="93" t="s">
        <v>628</v>
      </c>
      <c r="B123" s="97">
        <f>COUNTIF('TUẦN 41-42'!$G$8:$G$365,'KT PHÒNG'!A123)</f>
        <v>0</v>
      </c>
      <c r="C123" s="97">
        <f>COUNTIF('TUẦN 41-42'!$H$8:$H$365,'KT PHÒNG'!A123)</f>
        <v>0</v>
      </c>
      <c r="D123" s="97">
        <f>COUNTIF('TUẦN 41-42'!$I$8:$I$365,'KT PHÒNG'!A123)</f>
        <v>0</v>
      </c>
      <c r="E123" s="97">
        <f>COUNTIF('TUẦN 41-42'!J122:J483,'KT PHÒNG'!A123)</f>
        <v>0</v>
      </c>
      <c r="F123" s="97">
        <f>COUNTIF('TUẦN 41-42'!$K$8:$K$365,'KT PHÒNG'!A123)</f>
        <v>0</v>
      </c>
      <c r="G123" s="97">
        <f>COUNTIF('TUẦN 41-42'!$L$8:$L$365,'KT PHÒNG'!A123)</f>
        <v>0</v>
      </c>
      <c r="H123" s="97">
        <f>COUNTIF('TUẦN 41-42'!M108:M483,'KT PHÒNG'!$A$5)</f>
        <v>0</v>
      </c>
      <c r="I123" s="97">
        <f>COUNTIF('TUẦN 41-42'!$N$8:$N$365,'KT PHÒNG'!A123)</f>
        <v>0</v>
      </c>
      <c r="J123" s="97">
        <f>COUNTIF('TUẦN 41-42'!$O$8:$O$365,'KT PHÒNG'!A123)</f>
        <v>1</v>
      </c>
      <c r="K123" s="97">
        <f>COUNTIF('TUẦN 41-42'!$P$8:$P$365,'KT PHÒNG'!A123)</f>
        <v>1</v>
      </c>
      <c r="L123" s="97">
        <f>COUNTIF('TUẦN 41-42'!$Q$8:$Q$365,'KT PHÒNG'!A123)</f>
        <v>0</v>
      </c>
      <c r="M123" s="97">
        <f>COUNTIF('TUẦN 41-42'!$R$8:$R$365,'KT PHÒNG'!A123)</f>
        <v>0</v>
      </c>
      <c r="N123" s="97">
        <f>COUNTIF('TUẦN 41-42'!$S$8:$S$365,'KT PHÒNG'!A123)</f>
        <v>0</v>
      </c>
      <c r="O123" s="97">
        <f>COUNTIF('TUẦN 41-42'!$T$8:$T$365,'KT PHÒNG'!A123)</f>
        <v>0</v>
      </c>
    </row>
    <row r="124" spans="1:15" x14ac:dyDescent="0.25">
      <c r="A124" s="93" t="s">
        <v>452</v>
      </c>
      <c r="B124" s="97">
        <f>COUNTIF('TUẦN 41-42'!$G$8:$G$365,'KT PHÒNG'!A124)</f>
        <v>0</v>
      </c>
      <c r="C124" s="97">
        <f>COUNTIF('TUẦN 41-42'!$H$8:$H$365,'KT PHÒNG'!A124)</f>
        <v>0</v>
      </c>
      <c r="D124" s="97">
        <f>COUNTIF('TUẦN 41-42'!$I$8:$I$365,'KT PHÒNG'!A124)</f>
        <v>0</v>
      </c>
      <c r="E124" s="97">
        <f>COUNTIF('TUẦN 41-42'!J123:J484,'KT PHÒNG'!A124)</f>
        <v>0</v>
      </c>
      <c r="F124" s="97">
        <f>COUNTIF('TUẦN 41-42'!$K$8:$K$365,'KT PHÒNG'!A124)</f>
        <v>0</v>
      </c>
      <c r="G124" s="97">
        <f>COUNTIF('TUẦN 41-42'!$L$8:$L$365,'KT PHÒNG'!A124)</f>
        <v>0</v>
      </c>
      <c r="H124" s="97">
        <f>COUNTIF('TUẦN 41-42'!M108:M484,'KT PHÒNG'!$A$5)</f>
        <v>0</v>
      </c>
      <c r="I124" s="97">
        <f>COUNTIF('TUẦN 41-42'!$N$8:$N$365,'KT PHÒNG'!A124)</f>
        <v>0</v>
      </c>
      <c r="J124" s="97">
        <f>COUNTIF('TUẦN 41-42'!$O$8:$O$365,'KT PHÒNG'!A124)</f>
        <v>0</v>
      </c>
      <c r="K124" s="97">
        <f>COUNTIF('TUẦN 41-42'!$P$8:$P$365,'KT PHÒNG'!A124)</f>
        <v>0</v>
      </c>
      <c r="L124" s="97">
        <f>COUNTIF('TUẦN 41-42'!$Q$8:$Q$365,'KT PHÒNG'!A124)</f>
        <v>0</v>
      </c>
      <c r="M124" s="97">
        <f>COUNTIF('TUẦN 41-42'!$R$8:$R$365,'KT PHÒNG'!A124)</f>
        <v>0</v>
      </c>
      <c r="N124" s="97">
        <f>COUNTIF('TUẦN 41-42'!$S$8:$S$365,'KT PHÒNG'!A124)</f>
        <v>0</v>
      </c>
      <c r="O124" s="97">
        <f>COUNTIF('TUẦN 41-42'!$T$8:$T$365,'KT PHÒNG'!A124)</f>
        <v>0</v>
      </c>
    </row>
    <row r="125" spans="1:15" x14ac:dyDescent="0.25">
      <c r="A125" s="93" t="s">
        <v>631</v>
      </c>
      <c r="B125" s="97">
        <f>COUNTIF('TUẦN 41-42'!$G$8:$G$365,'KT PHÒNG'!A125)</f>
        <v>0</v>
      </c>
      <c r="C125" s="97">
        <f>COUNTIF('TUẦN 41-42'!$H$8:$H$365,'KT PHÒNG'!A125)</f>
        <v>0</v>
      </c>
      <c r="D125" s="97">
        <f>COUNTIF('TUẦN 41-42'!$I$8:$I$365,'KT PHÒNG'!A125)</f>
        <v>0</v>
      </c>
      <c r="E125" s="97">
        <f>COUNTIF('TUẦN 41-42'!J125:J485,'KT PHÒNG'!A125)</f>
        <v>0</v>
      </c>
      <c r="F125" s="97">
        <f>COUNTIF('TUẦN 41-42'!$K$8:$K$365,'KT PHÒNG'!A125)</f>
        <v>0</v>
      </c>
      <c r="G125" s="97">
        <f>COUNTIF('TUẦN 41-42'!$L$8:$L$365,'KT PHÒNG'!A125)</f>
        <v>0</v>
      </c>
      <c r="H125" s="97">
        <f>COUNTIF('TUẦN 41-42'!M110:M485,'KT PHÒNG'!$A$5)</f>
        <v>0</v>
      </c>
      <c r="I125" s="97">
        <f>COUNTIF('TUẦN 41-42'!$N$8:$N$365,'KT PHÒNG'!A125)</f>
        <v>0</v>
      </c>
      <c r="J125" s="97">
        <f>COUNTIF('TUẦN 41-42'!$O$8:$O$365,'KT PHÒNG'!A125)</f>
        <v>0</v>
      </c>
      <c r="K125" s="97">
        <f>COUNTIF('TUẦN 41-42'!$P$8:$P$365,'KT PHÒNG'!A125)</f>
        <v>0</v>
      </c>
      <c r="L125" s="97">
        <f>COUNTIF('TUẦN 41-42'!$Q$8:$Q$365,'KT PHÒNG'!A125)</f>
        <v>0</v>
      </c>
      <c r="M125" s="97">
        <f>COUNTIF('TUẦN 41-42'!$R$8:$R$365,'KT PHÒNG'!A125)</f>
        <v>0</v>
      </c>
      <c r="N125" s="97">
        <f>COUNTIF('TUẦN 41-42'!$S$8:$S$365,'KT PHÒNG'!A125)</f>
        <v>0</v>
      </c>
      <c r="O125" s="97">
        <f>COUNTIF('TUẦN 41-42'!$T$8:$T$365,'KT PHÒNG'!A125)</f>
        <v>0</v>
      </c>
    </row>
  </sheetData>
  <autoFilter ref="A2:O125" xr:uid="{FA67EAF5-A64E-4D87-8351-0429E4F57AC6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TUẦN 41-42</vt:lpstr>
      <vt:lpstr>KT GV</vt:lpstr>
      <vt:lpstr>DM CBGV</vt:lpstr>
      <vt:lpstr>KT LỚP</vt:lpstr>
      <vt:lpstr>KT PHÒNG</vt:lpstr>
      <vt:lpstr>'TUẦN 41-42'!Print_Titles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2023-06-09T08:16:20Z</cp:lastPrinted>
  <dcterms:created xsi:type="dcterms:W3CDTF">2022-11-25T06:24:13Z</dcterms:created>
  <dcterms:modified xsi:type="dcterms:W3CDTF">2023-06-09T08:18:36Z</dcterms:modified>
</cp:coreProperties>
</file>